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tabRatio="870" activeTab="0"/>
  </bookViews>
  <sheets>
    <sheet name="ewidencja bazowa" sheetId="1" r:id="rId1"/>
  </sheets>
  <definedNames>
    <definedName name="_xlnm._FilterDatabase" localSheetId="0" hidden="1">'ewidencja bazowa'!$A$5:$Q$352</definedName>
    <definedName name="_xlnm.Print_Area" localSheetId="0">'ewidencja bazowa'!$A$1:$Q$352</definedName>
  </definedNames>
  <calcPr fullCalcOnLoad="1"/>
</workbook>
</file>

<file path=xl/sharedStrings.xml><?xml version="1.0" encoding="utf-8"?>
<sst xmlns="http://schemas.openxmlformats.org/spreadsheetml/2006/main" count="4209" uniqueCount="1803">
  <si>
    <t>Lp.</t>
  </si>
  <si>
    <t>Miejscowość</t>
  </si>
  <si>
    <t>Jednolity Numer Inwentarzowy</t>
  </si>
  <si>
    <t>Długość obiektu</t>
  </si>
  <si>
    <t>Szerokość całkowita obiektu</t>
  </si>
  <si>
    <t>Klasa obciążenia według normy</t>
  </si>
  <si>
    <t>Aktualna nośność użytkowa</t>
  </si>
  <si>
    <t>Rejon zarządzający</t>
  </si>
  <si>
    <t>[m]</t>
  </si>
  <si>
    <t>[kN]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</si>
  <si>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</si>
  <si>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</si>
  <si>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</si>
  <si>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</si>
  <si>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</si>
  <si>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</si>
  <si>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</si>
  <si>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</si>
  <si>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</si>
  <si>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</si>
  <si>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</si>
  <si>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</si>
  <si>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</si>
  <si>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</si>
  <si>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</si>
  <si>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</si>
  <si>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</si>
  <si>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</si>
  <si>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</si>
  <si>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</si>
  <si>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</si>
  <si>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</si>
  <si>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</si>
  <si>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</si>
  <si>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</si>
  <si>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</si>
  <si>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</si>
  <si>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</si>
  <si>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</si>
  <si>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</si>
  <si>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</si>
  <si>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</si>
  <si>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</si>
  <si>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</si>
  <si>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</si>
  <si>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</si>
  <si>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</si>
  <si>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</si>
  <si>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</si>
  <si>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</si>
  <si>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</si>
  <si>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</si>
  <si>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[-]</t>
  </si>
  <si>
    <t>133+665</t>
  </si>
  <si>
    <t>UBIESZYN</t>
  </si>
  <si>
    <t>C</t>
  </si>
  <si>
    <t>RDW JAROSŁAW</t>
  </si>
  <si>
    <t>43.</t>
  </si>
  <si>
    <t>150+037</t>
  </si>
  <si>
    <t>PRZEWORSK</t>
  </si>
  <si>
    <t>156+474</t>
  </si>
  <si>
    <t>MIKULICE</t>
  </si>
  <si>
    <t>160+030</t>
  </si>
  <si>
    <t>KAŃCZUGA</t>
  </si>
  <si>
    <t>D</t>
  </si>
  <si>
    <t>168+079</t>
  </si>
  <si>
    <t>MANASTERZ</t>
  </si>
  <si>
    <t>RDW ŁAŃCUT</t>
  </si>
  <si>
    <t>173+436</t>
  </si>
  <si>
    <t>HADLE SZKLARSKIE</t>
  </si>
  <si>
    <t>174+125</t>
  </si>
  <si>
    <t>187+498</t>
  </si>
  <si>
    <t>DYNÓW</t>
  </si>
  <si>
    <t>188+978</t>
  </si>
  <si>
    <t>8,10/2</t>
  </si>
  <si>
    <t>194+139</t>
  </si>
  <si>
    <t>NOZDRZEC</t>
  </si>
  <si>
    <t>RDW RYMANÓW</t>
  </si>
  <si>
    <t>195+636</t>
  </si>
  <si>
    <t>197+986</t>
  </si>
  <si>
    <t>WARA</t>
  </si>
  <si>
    <t>205+068</t>
  </si>
  <si>
    <t>OBARZYM</t>
  </si>
  <si>
    <t>208+050</t>
  </si>
  <si>
    <t>KRZEMIENNA</t>
  </si>
  <si>
    <t>208+875</t>
  </si>
  <si>
    <t>DYDNIA</t>
  </si>
  <si>
    <t>210+297</t>
  </si>
  <si>
    <t>211+943</t>
  </si>
  <si>
    <t>212+514</t>
  </si>
  <si>
    <t>219+469</t>
  </si>
  <si>
    <t>GRABOWNICA</t>
  </si>
  <si>
    <t>20+756</t>
  </si>
  <si>
    <t>08120017</t>
  </si>
  <si>
    <t>ANTONIÓW</t>
  </si>
  <si>
    <t>RDW STALOWA WOLA</t>
  </si>
  <si>
    <t>08120019</t>
  </si>
  <si>
    <t>ZDZIECHOWICE</t>
  </si>
  <si>
    <t>08120020</t>
  </si>
  <si>
    <t>ZAKLIKÓW</t>
  </si>
  <si>
    <t>08120021</t>
  </si>
  <si>
    <t>LIPA</t>
  </si>
  <si>
    <t>08120022</t>
  </si>
  <si>
    <t>08120023</t>
  </si>
  <si>
    <t>08120024</t>
  </si>
  <si>
    <t>RZECZYCA DŁUGA</t>
  </si>
  <si>
    <t>37+137</t>
  </si>
  <si>
    <t>08120025</t>
  </si>
  <si>
    <t>08360020</t>
  </si>
  <si>
    <t>BRANDWICA</t>
  </si>
  <si>
    <t>0+889</t>
  </si>
  <si>
    <t>11+046</t>
  </si>
  <si>
    <t>08120026</t>
  </si>
  <si>
    <t>ŻABNO</t>
  </si>
  <si>
    <t>8+568</t>
  </si>
  <si>
    <t>08120027</t>
  </si>
  <si>
    <t>ULANÓW</t>
  </si>
  <si>
    <t>E</t>
  </si>
  <si>
    <t>23+217</t>
  </si>
  <si>
    <t>08120028</t>
  </si>
  <si>
    <t>SIERAKÓW</t>
  </si>
  <si>
    <t>25+752</t>
  </si>
  <si>
    <t>08120030</t>
  </si>
  <si>
    <t>HARASIUKI</t>
  </si>
  <si>
    <t>0+626</t>
  </si>
  <si>
    <t>BOJANÓW</t>
  </si>
  <si>
    <t>1+102</t>
  </si>
  <si>
    <t>08360029</t>
  </si>
  <si>
    <t>2+822</t>
  </si>
  <si>
    <t>KORABINA</t>
  </si>
  <si>
    <t>08360031</t>
  </si>
  <si>
    <t>23+670</t>
  </si>
  <si>
    <t>08360032</t>
  </si>
  <si>
    <t>GROBLE</t>
  </si>
  <si>
    <t>29+695</t>
  </si>
  <si>
    <t>08360033</t>
  </si>
  <si>
    <t>KOPKI</t>
  </si>
  <si>
    <t>3+052</t>
  </si>
  <si>
    <t>08360036</t>
  </si>
  <si>
    <t>KRZESZÓW</t>
  </si>
  <si>
    <t>JAROSŁAW</t>
  </si>
  <si>
    <t>14+555</t>
  </si>
  <si>
    <t>RYSZKOWA WOLA</t>
  </si>
  <si>
    <t>18+625</t>
  </si>
  <si>
    <t>ZAPAŁÓW</t>
  </si>
  <si>
    <t>44.</t>
  </si>
  <si>
    <t>45.</t>
  </si>
  <si>
    <t>7+086</t>
  </si>
  <si>
    <t>15+878</t>
  </si>
  <si>
    <t>SZÓWSKO</t>
  </si>
  <si>
    <t>46.</t>
  </si>
  <si>
    <t>13+695</t>
  </si>
  <si>
    <t>08360014</t>
  </si>
  <si>
    <t>STALE</t>
  </si>
  <si>
    <t>47.</t>
  </si>
  <si>
    <t>14+351</t>
  </si>
  <si>
    <t>08360015</t>
  </si>
  <si>
    <t>48.</t>
  </si>
  <si>
    <t>19+359</t>
  </si>
  <si>
    <t>08360016</t>
  </si>
  <si>
    <t>JEZIÓRKO</t>
  </si>
  <si>
    <t>49.</t>
  </si>
  <si>
    <t>26+835</t>
  </si>
  <si>
    <t>08360017</t>
  </si>
  <si>
    <t>JAMNICA</t>
  </si>
  <si>
    <t>STALOWA  WOLA</t>
  </si>
  <si>
    <t>50.</t>
  </si>
  <si>
    <t>51.</t>
  </si>
  <si>
    <t>BARANÓW  SAND.</t>
  </si>
  <si>
    <t>52.</t>
  </si>
  <si>
    <t>08360037</t>
  </si>
  <si>
    <t>DURDY</t>
  </si>
  <si>
    <t>53.</t>
  </si>
  <si>
    <t>08360026</t>
  </si>
  <si>
    <t>PRZYSZÓW</t>
  </si>
  <si>
    <t>08360025</t>
  </si>
  <si>
    <t>50+097</t>
  </si>
  <si>
    <t>54.</t>
  </si>
  <si>
    <t>55.</t>
  </si>
  <si>
    <t>59+539</t>
  </si>
  <si>
    <t>08360027</t>
  </si>
  <si>
    <t>56.</t>
  </si>
  <si>
    <t>MIELEC</t>
  </si>
  <si>
    <t>57.</t>
  </si>
  <si>
    <t>RDW MIELEC</t>
  </si>
  <si>
    <t>58.</t>
  </si>
  <si>
    <t>59.</t>
  </si>
  <si>
    <t>KOLBUSZOWA</t>
  </si>
  <si>
    <t>60.</t>
  </si>
  <si>
    <t>43+235</t>
  </si>
  <si>
    <t>RANIŻÓW</t>
  </si>
  <si>
    <t>61.</t>
  </si>
  <si>
    <t>59+089</t>
  </si>
  <si>
    <t>WÓLKA SOKOŁOWSKA</t>
  </si>
  <si>
    <t>62.</t>
  </si>
  <si>
    <t>62+839</t>
  </si>
  <si>
    <t>WÓLKA NIEDŹWIEDZKA</t>
  </si>
  <si>
    <t>63.</t>
  </si>
  <si>
    <t>68+035</t>
  </si>
  <si>
    <t>BRZÓZA KRÓLEWSKA</t>
  </si>
  <si>
    <t>64.</t>
  </si>
  <si>
    <t>4+169</t>
  </si>
  <si>
    <t>KULNO</t>
  </si>
  <si>
    <t>65.</t>
  </si>
  <si>
    <t>8+755</t>
  </si>
  <si>
    <t>KURYŁÓWKA</t>
  </si>
  <si>
    <t>66.</t>
  </si>
  <si>
    <t>10+209</t>
  </si>
  <si>
    <t>B</t>
  </si>
  <si>
    <t>67.</t>
  </si>
  <si>
    <t>15+911</t>
  </si>
  <si>
    <t>LEŻAJSK</t>
  </si>
  <si>
    <t>68.</t>
  </si>
  <si>
    <t>17+978</t>
  </si>
  <si>
    <t>GIEDLAROWA</t>
  </si>
  <si>
    <t>69.</t>
  </si>
  <si>
    <t>21+698</t>
  </si>
  <si>
    <t>70.</t>
  </si>
  <si>
    <t>34+223</t>
  </si>
  <si>
    <t>RAKSZAWA</t>
  </si>
  <si>
    <t>71.</t>
  </si>
  <si>
    <t>37+638</t>
  </si>
  <si>
    <t>DĄBRÓWKI</t>
  </si>
  <si>
    <t>72.</t>
  </si>
  <si>
    <t>46+711</t>
  </si>
  <si>
    <t>WYSOKA</t>
  </si>
  <si>
    <t>73.</t>
  </si>
  <si>
    <t>57+878</t>
  </si>
  <si>
    <t>ZABRATÓWKA</t>
  </si>
  <si>
    <t>74.</t>
  </si>
  <si>
    <t>63+876</t>
  </si>
  <si>
    <t>DYLĄGÓWKA</t>
  </si>
  <si>
    <t>75.</t>
  </si>
  <si>
    <t>76.</t>
  </si>
  <si>
    <t>77.</t>
  </si>
  <si>
    <t>78.</t>
  </si>
  <si>
    <t>79.</t>
  </si>
  <si>
    <t>KIELNAROWA</t>
  </si>
  <si>
    <t>BOREK  STARY</t>
  </si>
  <si>
    <t>BRZEZÓWKA</t>
  </si>
  <si>
    <t>80.</t>
  </si>
  <si>
    <t>BYSTROWICE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</si>
  <si>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</si>
  <si>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</si>
  <si>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</si>
  <si>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</si>
  <si>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</si>
  <si>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</si>
  <si>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</si>
  <si>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</si>
  <si>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</si>
  <si>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</si>
  <si>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2+624</t>
  </si>
  <si>
    <t>TRZEBOŚ</t>
  </si>
  <si>
    <t>7+361</t>
  </si>
  <si>
    <t>MEDYNIA  GŁOGOW.</t>
  </si>
  <si>
    <t>17+312</t>
  </si>
  <si>
    <t>CZARNA</t>
  </si>
  <si>
    <t>19+007</t>
  </si>
  <si>
    <t>KRZEMIENICA</t>
  </si>
  <si>
    <t>23+509</t>
  </si>
  <si>
    <t>ŁAŃCUT</t>
  </si>
  <si>
    <t>26+699</t>
  </si>
  <si>
    <t>SONINA</t>
  </si>
  <si>
    <t>32+371</t>
  </si>
  <si>
    <t>MARKOWA</t>
  </si>
  <si>
    <t>33+874</t>
  </si>
  <si>
    <t>39+064</t>
  </si>
  <si>
    <t>91.</t>
  </si>
  <si>
    <t>92.</t>
  </si>
  <si>
    <t>93.</t>
  </si>
  <si>
    <t>94.</t>
  </si>
  <si>
    <t>95.</t>
  </si>
  <si>
    <t>96.</t>
  </si>
  <si>
    <t>97.</t>
  </si>
  <si>
    <t>41+236</t>
  </si>
  <si>
    <t>44+892</t>
  </si>
  <si>
    <t>PANTALOWICE</t>
  </si>
  <si>
    <t>48+755</t>
  </si>
  <si>
    <t>49+802</t>
  </si>
  <si>
    <t>ROZBÓRZ OKRĄGŁY</t>
  </si>
  <si>
    <t>ROZBÓRZ DOLNY</t>
  </si>
  <si>
    <t>55+553</t>
  </si>
  <si>
    <t>WĘGIERKA</t>
  </si>
  <si>
    <t>56+430</t>
  </si>
  <si>
    <t>CHORZÓW</t>
  </si>
  <si>
    <t>62+569</t>
  </si>
  <si>
    <t>ROKIETNICA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</si>
  <si>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</si>
  <si>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</si>
  <si>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</si>
  <si>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</si>
  <si>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</si>
  <si>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</si>
  <si>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</si>
  <si>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</si>
  <si>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</si>
  <si>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</si>
  <si>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ŁĘTOWNIA</t>
  </si>
  <si>
    <t>HOŁUBLA</t>
  </si>
  <si>
    <t>KRZYWCZA</t>
  </si>
  <si>
    <t>BABICE</t>
  </si>
  <si>
    <t>NIENADOWA</t>
  </si>
  <si>
    <t>DUBIECKO</t>
  </si>
  <si>
    <t>BACHÓRZEC</t>
  </si>
  <si>
    <t>BACHÓRZ</t>
  </si>
  <si>
    <t>42+914</t>
  </si>
  <si>
    <t>108.</t>
  </si>
  <si>
    <t>44+115</t>
  </si>
  <si>
    <t>RDW JASŁO</t>
  </si>
  <si>
    <t>109.</t>
  </si>
  <si>
    <t>110.</t>
  </si>
  <si>
    <t>NEHRYBKA</t>
  </si>
  <si>
    <t>7+191</t>
  </si>
  <si>
    <t>111.</t>
  </si>
  <si>
    <t>112.</t>
  </si>
  <si>
    <t>113.</t>
  </si>
  <si>
    <t>114.</t>
  </si>
  <si>
    <t>115.</t>
  </si>
  <si>
    <t>116.</t>
  </si>
  <si>
    <t>0+216</t>
  </si>
  <si>
    <t>DOMARADZ</t>
  </si>
  <si>
    <t>BRZOZÓW</t>
  </si>
  <si>
    <t>12+885</t>
  </si>
  <si>
    <t>HUMNISKA</t>
  </si>
  <si>
    <t>17+457</t>
  </si>
  <si>
    <t>17+711</t>
  </si>
  <si>
    <t>25+977</t>
  </si>
  <si>
    <t>JUROWCE</t>
  </si>
  <si>
    <t>117.</t>
  </si>
  <si>
    <t>118.</t>
  </si>
  <si>
    <t>119.</t>
  </si>
  <si>
    <t>120.</t>
  </si>
  <si>
    <t>121.</t>
  </si>
  <si>
    <t>122.</t>
  </si>
  <si>
    <t>123.</t>
  </si>
  <si>
    <t>12+127</t>
  </si>
  <si>
    <t>4+937</t>
  </si>
  <si>
    <t>TURZE  POLE</t>
  </si>
  <si>
    <t>BZIANKA</t>
  </si>
  <si>
    <t>19+512</t>
  </si>
  <si>
    <t>LADZIN</t>
  </si>
  <si>
    <t>25+790</t>
  </si>
  <si>
    <t>RYMANÓW  ZDRÓJ</t>
  </si>
  <si>
    <t>28+825</t>
  </si>
  <si>
    <t>KRÓLIK  POLSKI</t>
  </si>
  <si>
    <t>28+940</t>
  </si>
  <si>
    <t>30+973</t>
  </si>
  <si>
    <t>124.</t>
  </si>
  <si>
    <t>125.</t>
  </si>
  <si>
    <t>126.</t>
  </si>
  <si>
    <t>127.</t>
  </si>
  <si>
    <t>128.</t>
  </si>
  <si>
    <t>3+437</t>
  </si>
  <si>
    <t>MYMOŃ</t>
  </si>
  <si>
    <t>5+679</t>
  </si>
  <si>
    <t>ODRZECHOWA</t>
  </si>
  <si>
    <t>NOWOTANIEC</t>
  </si>
  <si>
    <t>13+265</t>
  </si>
  <si>
    <t>16+351</t>
  </si>
  <si>
    <t>NAGÓRZANY</t>
  </si>
  <si>
    <t>16+668</t>
  </si>
  <si>
    <t>BUKOWSKO</t>
  </si>
  <si>
    <t>129.</t>
  </si>
  <si>
    <t>130.</t>
  </si>
  <si>
    <t>131.</t>
  </si>
  <si>
    <t>132.</t>
  </si>
  <si>
    <t>133.</t>
  </si>
  <si>
    <t>134.</t>
  </si>
  <si>
    <t>135.</t>
  </si>
  <si>
    <t>136.</t>
  </si>
  <si>
    <t>TRZCIANIEC</t>
  </si>
  <si>
    <t>RDW  USTRZYKI  DLN.</t>
  </si>
  <si>
    <t>WOJTKOWA</t>
  </si>
  <si>
    <t>9+217</t>
  </si>
  <si>
    <t>WOJTKÓWKA</t>
  </si>
  <si>
    <t>LISKOWATE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</si>
  <si>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</si>
  <si>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</si>
  <si>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</si>
  <si>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</si>
  <si>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</si>
  <si>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</si>
  <si>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</si>
  <si>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</si>
  <si>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</si>
  <si>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</si>
  <si>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4+479</t>
  </si>
  <si>
    <t>TARNAWA  DOLNA</t>
  </si>
  <si>
    <t>17+714</t>
  </si>
  <si>
    <t>KULASZNE</t>
  </si>
  <si>
    <t>17+856</t>
  </si>
  <si>
    <t>SZCZAWNE</t>
  </si>
  <si>
    <t>20+047</t>
  </si>
  <si>
    <t>21+815</t>
  </si>
  <si>
    <t>RZEPEDŹ</t>
  </si>
  <si>
    <t>23+146</t>
  </si>
  <si>
    <t>23+690</t>
  </si>
  <si>
    <t>25+482</t>
  </si>
  <si>
    <t>JAWORNIK</t>
  </si>
  <si>
    <t>26+924</t>
  </si>
  <si>
    <t>KOMAŃCZA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</si>
  <si>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</si>
  <si>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</si>
  <si>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</si>
  <si>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</si>
  <si>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</si>
  <si>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</si>
  <si>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</si>
  <si>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</si>
  <si>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</si>
  <si>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</si>
  <si>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</si>
  <si>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</si>
  <si>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</si>
  <si>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</si>
  <si>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</si>
  <si>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</si>
  <si>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</si>
  <si>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</si>
  <si>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</si>
  <si>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</si>
  <si>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</si>
  <si>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</si>
  <si>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</si>
  <si>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0+717</t>
  </si>
  <si>
    <t>HUZELE</t>
  </si>
  <si>
    <t>7+123</t>
  </si>
  <si>
    <t>HOCZEW</t>
  </si>
  <si>
    <t>10+701</t>
  </si>
  <si>
    <t>NOWOSIÓŁKI</t>
  </si>
  <si>
    <t>12+723</t>
  </si>
  <si>
    <t>ZAHOCZEWIE</t>
  </si>
  <si>
    <t>16+290</t>
  </si>
  <si>
    <t>MCHAWA</t>
  </si>
  <si>
    <t>16+610</t>
  </si>
  <si>
    <t>21+569</t>
  </si>
  <si>
    <t>BALIGRÓD</t>
  </si>
  <si>
    <t>24+714</t>
  </si>
  <si>
    <t>BYSTRE</t>
  </si>
  <si>
    <t>25+247</t>
  </si>
  <si>
    <t>ŁUBNE</t>
  </si>
  <si>
    <t>25+461</t>
  </si>
  <si>
    <t>26+049</t>
  </si>
  <si>
    <t>26+633</t>
  </si>
  <si>
    <t>JABŁONKI</t>
  </si>
  <si>
    <t>27+688</t>
  </si>
  <si>
    <t>28+476</t>
  </si>
  <si>
    <t>28+590</t>
  </si>
  <si>
    <t>28+780</t>
  </si>
  <si>
    <t>28+923</t>
  </si>
  <si>
    <t>29+066</t>
  </si>
  <si>
    <t>30+160</t>
  </si>
  <si>
    <t>31+730</t>
  </si>
  <si>
    <t>34+785</t>
  </si>
  <si>
    <t>HABKOWCE</t>
  </si>
  <si>
    <t>34+914</t>
  </si>
  <si>
    <t>36+649</t>
  </si>
  <si>
    <t>CISNA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</si>
  <si>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</si>
  <si>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</si>
  <si>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</si>
  <si>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</si>
  <si>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</si>
  <si>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</si>
  <si>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</si>
  <si>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</si>
  <si>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</si>
  <si>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</si>
  <si>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</si>
  <si>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</si>
  <si>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</si>
  <si>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0+270</t>
  </si>
  <si>
    <t>5+944</t>
  </si>
  <si>
    <t>BEREZKA</t>
  </si>
  <si>
    <t>6+744</t>
  </si>
  <si>
    <t>8+487</t>
  </si>
  <si>
    <t>MYCZKÓW</t>
  </si>
  <si>
    <t>16+844</t>
  </si>
  <si>
    <t>WOŁKOWYJA</t>
  </si>
  <si>
    <t>18+585</t>
  </si>
  <si>
    <t>19+025</t>
  </si>
  <si>
    <t>BUKOWIEC</t>
  </si>
  <si>
    <t>21+324</t>
  </si>
  <si>
    <t>26+747</t>
  </si>
  <si>
    <t>RAJSKIE</t>
  </si>
  <si>
    <t>34+253</t>
  </si>
  <si>
    <t>WYDRNE</t>
  </si>
  <si>
    <t>37+731</t>
  </si>
  <si>
    <t>POLANA</t>
  </si>
  <si>
    <t>38+408</t>
  </si>
  <si>
    <t>CZARNA - POLANA</t>
  </si>
  <si>
    <t>39+022</t>
  </si>
  <si>
    <t>183.</t>
  </si>
  <si>
    <t>184.</t>
  </si>
  <si>
    <t>185.</t>
  </si>
  <si>
    <t>186.</t>
  </si>
  <si>
    <t>187.</t>
  </si>
  <si>
    <t>0+110</t>
  </si>
  <si>
    <t>UHERCE</t>
  </si>
  <si>
    <t>6+793</t>
  </si>
  <si>
    <t>ORELEC</t>
  </si>
  <si>
    <t>6+982</t>
  </si>
  <si>
    <t>BÓBRKA</t>
  </si>
  <si>
    <t>7+951</t>
  </si>
  <si>
    <t>10+662</t>
  </si>
  <si>
    <t>SOLINA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</si>
  <si>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</si>
  <si>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</si>
  <si>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</si>
  <si>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</si>
  <si>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</si>
  <si>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</si>
  <si>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</si>
  <si>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</si>
  <si>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</si>
  <si>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</si>
  <si>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</si>
  <si>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</si>
  <si>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</si>
  <si>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</si>
  <si>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</si>
  <si>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</si>
  <si>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4+082</t>
  </si>
  <si>
    <t>JAŁOWE</t>
  </si>
  <si>
    <t>7+352</t>
  </si>
  <si>
    <t>ZADWÓRZE</t>
  </si>
  <si>
    <t>13+282</t>
  </si>
  <si>
    <t>ŻŁOBEK</t>
  </si>
  <si>
    <t>13+756</t>
  </si>
  <si>
    <t>16+059</t>
  </si>
  <si>
    <t>CZARNA GÓRNA</t>
  </si>
  <si>
    <t>16+433</t>
  </si>
  <si>
    <t>25+729</t>
  </si>
  <si>
    <t>LUTOWISKA</t>
  </si>
  <si>
    <t>26+378</t>
  </si>
  <si>
    <t>26+946</t>
  </si>
  <si>
    <t>SMOLNIK</t>
  </si>
  <si>
    <t>27+643</t>
  </si>
  <si>
    <t>30+813</t>
  </si>
  <si>
    <t>43+480</t>
  </si>
  <si>
    <t>USTRZYKI GÓRNE</t>
  </si>
  <si>
    <t>44+819</t>
  </si>
  <si>
    <t>31+980</t>
  </si>
  <si>
    <t>39+027</t>
  </si>
  <si>
    <t>BEREŻKI</t>
  </si>
  <si>
    <t>39+629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</si>
  <si>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</si>
  <si>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</si>
  <si>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</si>
  <si>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</si>
  <si>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</si>
  <si>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</si>
  <si>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</si>
  <si>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</si>
  <si>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</si>
  <si>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</si>
  <si>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</si>
  <si>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</si>
  <si>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</si>
  <si>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</si>
  <si>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</si>
  <si>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</si>
  <si>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</si>
  <si>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</si>
  <si>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</si>
  <si>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223.</t>
  </si>
  <si>
    <t>224.</t>
  </si>
  <si>
    <t>225.</t>
  </si>
  <si>
    <t>226.</t>
  </si>
  <si>
    <t>227.</t>
  </si>
  <si>
    <t>228.</t>
  </si>
  <si>
    <t>229.</t>
  </si>
  <si>
    <t>230.</t>
  </si>
  <si>
    <t>231.</t>
  </si>
  <si>
    <t>232.</t>
  </si>
  <si>
    <t>233.</t>
  </si>
  <si>
    <t>234.</t>
  </si>
  <si>
    <t>235.</t>
  </si>
  <si>
    <t>236.</t>
  </si>
  <si>
    <t>237.</t>
  </si>
  <si>
    <t>238.</t>
  </si>
  <si>
    <t>239.</t>
  </si>
  <si>
    <t>240.</t>
  </si>
  <si>
    <t>241.</t>
  </si>
  <si>
    <t>242.</t>
  </si>
  <si>
    <t>243.</t>
  </si>
  <si>
    <t>244.</t>
  </si>
  <si>
    <t>245.</t>
  </si>
  <si>
    <t>246.</t>
  </si>
  <si>
    <t>247.</t>
  </si>
  <si>
    <t>248.</t>
  </si>
  <si>
    <t>249.</t>
  </si>
  <si>
    <t>250.</t>
  </si>
  <si>
    <t>251.</t>
  </si>
  <si>
    <t>252.</t>
  </si>
  <si>
    <t>0+185</t>
  </si>
  <si>
    <t>TYLAWA</t>
  </si>
  <si>
    <t>2+144</t>
  </si>
  <si>
    <t>STASIANA</t>
  </si>
  <si>
    <t>8+158</t>
  </si>
  <si>
    <t>JAŚLISKA</t>
  </si>
  <si>
    <t>10+804</t>
  </si>
  <si>
    <t>POSADA JAŚLISKA</t>
  </si>
  <si>
    <t>11+713</t>
  </si>
  <si>
    <t>WOLA NIŻNA</t>
  </si>
  <si>
    <t>17+565</t>
  </si>
  <si>
    <t>MOSZCZANIEC</t>
  </si>
  <si>
    <t>WISŁOK WIELKI</t>
  </si>
  <si>
    <t>22+152</t>
  </si>
  <si>
    <t>23+109</t>
  </si>
  <si>
    <t>23+492</t>
  </si>
  <si>
    <t>24+405</t>
  </si>
  <si>
    <t>25+993</t>
  </si>
  <si>
    <t>27+353</t>
  </si>
  <si>
    <t>30+837</t>
  </si>
  <si>
    <t>CZYSTOGARB</t>
  </si>
  <si>
    <t>33+481</t>
  </si>
  <si>
    <t>33+818</t>
  </si>
  <si>
    <t>35+300</t>
  </si>
  <si>
    <t>42+403</t>
  </si>
  <si>
    <t>OSŁAWICA</t>
  </si>
  <si>
    <t>42+596</t>
  </si>
  <si>
    <t>47+796</t>
  </si>
  <si>
    <t>49+010</t>
  </si>
  <si>
    <t>50+088</t>
  </si>
  <si>
    <t>WOLA MICHOWA</t>
  </si>
  <si>
    <t>51+325</t>
  </si>
  <si>
    <t>54+464</t>
  </si>
  <si>
    <t>MANIÓW</t>
  </si>
  <si>
    <t>55+424</t>
  </si>
  <si>
    <t>61+832</t>
  </si>
  <si>
    <t>ŻUBRACZE</t>
  </si>
  <si>
    <t>62+477</t>
  </si>
  <si>
    <t>64+108</t>
  </si>
  <si>
    <t>65+344</t>
  </si>
  <si>
    <t>67+718</t>
  </si>
  <si>
    <t>68+965</t>
  </si>
  <si>
    <t>DOŁŻYCA</t>
  </si>
  <si>
    <t>69+986</t>
  </si>
  <si>
    <t>72+842</t>
  </si>
  <si>
    <t>KRZYWE</t>
  </si>
  <si>
    <t>74+226</t>
  </si>
  <si>
    <t>75+304</t>
  </si>
  <si>
    <t>PRZYSŁUP</t>
  </si>
  <si>
    <t>78+848</t>
  </si>
  <si>
    <t>KALNICA</t>
  </si>
  <si>
    <t>80+760</t>
  </si>
  <si>
    <t>SMEREK</t>
  </si>
  <si>
    <t>82+105</t>
  </si>
  <si>
    <t>83+766</t>
  </si>
  <si>
    <t>WETLINA</t>
  </si>
  <si>
    <t>85+397</t>
  </si>
  <si>
    <t>86+627</t>
  </si>
  <si>
    <t>87+236</t>
  </si>
  <si>
    <t>94+500</t>
  </si>
  <si>
    <t>BRZEGI GÓRNE</t>
  </si>
  <si>
    <t>101+143</t>
  </si>
  <si>
    <t>101+906</t>
  </si>
  <si>
    <t>103+859</t>
  </si>
  <si>
    <t>WOŁOSATE</t>
  </si>
  <si>
    <t>105+489</t>
  </si>
  <si>
    <t>108+220</t>
  </si>
  <si>
    <t>110+413</t>
  </si>
  <si>
    <t>253.</t>
  </si>
  <si>
    <t>254.</t>
  </si>
  <si>
    <t>SADKOWA GÓRA</t>
  </si>
  <si>
    <t>GAWŁUSZOWICE</t>
  </si>
  <si>
    <t>255.</t>
  </si>
  <si>
    <t>256.</t>
  </si>
  <si>
    <t>07090007</t>
  </si>
  <si>
    <t>ZGÓRSKO</t>
  </si>
  <si>
    <t>13180006</t>
  </si>
  <si>
    <t>WOLA MIELECKA</t>
  </si>
  <si>
    <t>257.</t>
  </si>
  <si>
    <t>258.</t>
  </si>
  <si>
    <t>259.</t>
  </si>
  <si>
    <t>260.</t>
  </si>
  <si>
    <t>261.</t>
  </si>
  <si>
    <t>262.</t>
  </si>
  <si>
    <t>08360038</t>
  </si>
  <si>
    <t>PADEW  NARODOWA</t>
  </si>
  <si>
    <t>13180007</t>
  </si>
  <si>
    <t>RZEMIEŃ</t>
  </si>
  <si>
    <t>13180008</t>
  </si>
  <si>
    <t>DĄBIE</t>
  </si>
  <si>
    <t>07090009</t>
  </si>
  <si>
    <t>BRZEŹNICA</t>
  </si>
  <si>
    <t>07090008</t>
  </si>
  <si>
    <t>PUSTYNIA</t>
  </si>
  <si>
    <t>07090010</t>
  </si>
  <si>
    <t>263.</t>
  </si>
  <si>
    <t>264.</t>
  </si>
  <si>
    <t>265.</t>
  </si>
  <si>
    <t>266.</t>
  </si>
  <si>
    <t>267.</t>
  </si>
  <si>
    <t>268.</t>
  </si>
  <si>
    <t>269.</t>
  </si>
  <si>
    <t>270.</t>
  </si>
  <si>
    <t>13180009</t>
  </si>
  <si>
    <t>WOLA OCIECKA</t>
  </si>
  <si>
    <t>13180010</t>
  </si>
  <si>
    <t>OCIEKA</t>
  </si>
  <si>
    <t>13180011</t>
  </si>
  <si>
    <t>OSTRÓW</t>
  </si>
  <si>
    <t>13240022</t>
  </si>
  <si>
    <t>ROPCZYCE</t>
  </si>
  <si>
    <t>13240023</t>
  </si>
  <si>
    <t>13240024</t>
  </si>
  <si>
    <t>ŁĄCZKI KUCHARSKIE</t>
  </si>
  <si>
    <t>13240025</t>
  </si>
  <si>
    <t>WIELOPOLE</t>
  </si>
  <si>
    <t>43+266</t>
  </si>
  <si>
    <t>13240026</t>
  </si>
  <si>
    <t>SZUFNAROWA</t>
  </si>
  <si>
    <t>271.</t>
  </si>
  <si>
    <t>272.</t>
  </si>
  <si>
    <t>273.</t>
  </si>
  <si>
    <t>274.</t>
  </si>
  <si>
    <t>13180012</t>
  </si>
  <si>
    <t>13240027</t>
  </si>
  <si>
    <t>CZARNA SĘDZISZ.</t>
  </si>
  <si>
    <t>13240028</t>
  </si>
  <si>
    <t>20+303</t>
  </si>
  <si>
    <t>13240029</t>
  </si>
  <si>
    <t>SĘDZISZÓW MŁP.</t>
  </si>
  <si>
    <t>A</t>
  </si>
  <si>
    <t>275.</t>
  </si>
  <si>
    <t>276.</t>
  </si>
  <si>
    <t>277.</t>
  </si>
  <si>
    <t>278.</t>
  </si>
  <si>
    <t>279.</t>
  </si>
  <si>
    <t>280.</t>
  </si>
  <si>
    <t>281.</t>
  </si>
  <si>
    <t>282.</t>
  </si>
  <si>
    <t>283.</t>
  </si>
  <si>
    <t>284.</t>
  </si>
  <si>
    <t>285.</t>
  </si>
  <si>
    <t>286.</t>
  </si>
  <si>
    <t>287.</t>
  </si>
  <si>
    <t>288.</t>
  </si>
  <si>
    <t>289.</t>
  </si>
  <si>
    <t>1+654</t>
  </si>
  <si>
    <t>13240030</t>
  </si>
  <si>
    <t>CZUDEC</t>
  </si>
  <si>
    <t>2+784</t>
  </si>
  <si>
    <t>13240031</t>
  </si>
  <si>
    <t>3+964</t>
  </si>
  <si>
    <t>13240032</t>
  </si>
  <si>
    <t>5+451</t>
  </si>
  <si>
    <t>13240033</t>
  </si>
  <si>
    <t>NOWA WIEŚ CZUDEC.</t>
  </si>
  <si>
    <t>6+405</t>
  </si>
  <si>
    <t>ZABORÓW</t>
  </si>
  <si>
    <t>12+895</t>
  </si>
  <si>
    <t>13240036</t>
  </si>
  <si>
    <t>ŻARNOWA</t>
  </si>
  <si>
    <t>15+952</t>
  </si>
  <si>
    <t>13240037</t>
  </si>
  <si>
    <t>STRZYŻÓW</t>
  </si>
  <si>
    <t>17+140</t>
  </si>
  <si>
    <t>13240038</t>
  </si>
  <si>
    <t>DOBRZECHÓW</t>
  </si>
  <si>
    <t>24+871</t>
  </si>
  <si>
    <t>13240039</t>
  </si>
  <si>
    <t>WIŚNIOWA</t>
  </si>
  <si>
    <t>26+268</t>
  </si>
  <si>
    <t>13240040</t>
  </si>
  <si>
    <t>27+500</t>
  </si>
  <si>
    <t>13240041</t>
  </si>
  <si>
    <t>CIESZYNA</t>
  </si>
  <si>
    <t>31+350</t>
  </si>
  <si>
    <t>13240042</t>
  </si>
  <si>
    <t>TWIERDZA</t>
  </si>
  <si>
    <t>290.</t>
  </si>
  <si>
    <t>291.</t>
  </si>
  <si>
    <t>292.</t>
  </si>
  <si>
    <t>293.</t>
  </si>
  <si>
    <t>0+423</t>
  </si>
  <si>
    <t>13240045</t>
  </si>
  <si>
    <t>2+754</t>
  </si>
  <si>
    <t>13240046</t>
  </si>
  <si>
    <t>GODOWA</t>
  </si>
  <si>
    <t>7+744</t>
  </si>
  <si>
    <t>13240047</t>
  </si>
  <si>
    <t>ŻYZNÓW</t>
  </si>
  <si>
    <t>10+971</t>
  </si>
  <si>
    <t>13240048</t>
  </si>
  <si>
    <t>LUTCZA</t>
  </si>
  <si>
    <t>11+923</t>
  </si>
  <si>
    <t>13240049</t>
  </si>
  <si>
    <t>294.</t>
  </si>
  <si>
    <t>295.</t>
  </si>
  <si>
    <t>0+385</t>
  </si>
  <si>
    <t>13240050</t>
  </si>
  <si>
    <t>4+454</t>
  </si>
  <si>
    <t>13240051</t>
  </si>
  <si>
    <t>PRZYBÓWKA</t>
  </si>
  <si>
    <t>296.</t>
  </si>
  <si>
    <t>8+488</t>
  </si>
  <si>
    <t>13090047</t>
  </si>
  <si>
    <t>WĘGLÓWKA</t>
  </si>
  <si>
    <t>297.</t>
  </si>
  <si>
    <t>298.</t>
  </si>
  <si>
    <t>299.</t>
  </si>
  <si>
    <t>300.</t>
  </si>
  <si>
    <t>301.</t>
  </si>
  <si>
    <t>302.</t>
  </si>
  <si>
    <t>303.</t>
  </si>
  <si>
    <t>304.</t>
  </si>
  <si>
    <t>305.</t>
  </si>
  <si>
    <t>13060017</t>
  </si>
  <si>
    <t>MAJSCOWA</t>
  </si>
  <si>
    <t>8+339</t>
  </si>
  <si>
    <t>13060018</t>
  </si>
  <si>
    <t>ŚWIERCHOWA</t>
  </si>
  <si>
    <t>14+204</t>
  </si>
  <si>
    <t>13060019</t>
  </si>
  <si>
    <t>TOKI</t>
  </si>
  <si>
    <t>23+038</t>
  </si>
  <si>
    <t>KĄTY</t>
  </si>
  <si>
    <t>ŚWIĄTKOWA MAŁA</t>
  </si>
  <si>
    <t>ROZSTAJNE</t>
  </si>
  <si>
    <t>GRAB</t>
  </si>
  <si>
    <t>44+847</t>
  </si>
  <si>
    <t>306.</t>
  </si>
  <si>
    <t>307.</t>
  </si>
  <si>
    <t>308.</t>
  </si>
  <si>
    <t>309.</t>
  </si>
  <si>
    <t>310.</t>
  </si>
  <si>
    <t>311.</t>
  </si>
  <si>
    <t>21+206</t>
  </si>
  <si>
    <t>13060025</t>
  </si>
  <si>
    <t>KŁOPOTNICA</t>
  </si>
  <si>
    <t>22+509</t>
  </si>
  <si>
    <t>13060026</t>
  </si>
  <si>
    <t>PIELGRZYMKA</t>
  </si>
  <si>
    <t>28+557</t>
  </si>
  <si>
    <t>13060027</t>
  </si>
  <si>
    <t>NOWY ŻMIGRÓD</t>
  </si>
  <si>
    <t>38+170</t>
  </si>
  <si>
    <t>13090048</t>
  </si>
  <si>
    <t>IWLA</t>
  </si>
  <si>
    <t>39+293</t>
  </si>
  <si>
    <t>13090049</t>
  </si>
  <si>
    <t>312.</t>
  </si>
  <si>
    <t>13030028</t>
  </si>
  <si>
    <t>13030010</t>
  </si>
  <si>
    <t>13030011</t>
  </si>
  <si>
    <t>13030012</t>
  </si>
  <si>
    <t>13030013</t>
  </si>
  <si>
    <t>13030014</t>
  </si>
  <si>
    <t>13030015</t>
  </si>
  <si>
    <t>13210012</t>
  </si>
  <si>
    <t>13210013</t>
  </si>
  <si>
    <t>13090017</t>
  </si>
  <si>
    <t>13090018</t>
  </si>
  <si>
    <t>13090019</t>
  </si>
  <si>
    <t>13090020</t>
  </si>
  <si>
    <t>13090021</t>
  </si>
  <si>
    <t>13090022</t>
  </si>
  <si>
    <t>13090023</t>
  </si>
  <si>
    <t>13090024</t>
  </si>
  <si>
    <t>13090025</t>
  </si>
  <si>
    <t>13090027</t>
  </si>
  <si>
    <t>09360030</t>
  </si>
  <si>
    <t>13030007</t>
  </si>
  <si>
    <t>13030008</t>
  </si>
  <si>
    <t>13030009</t>
  </si>
  <si>
    <t>13030017</t>
  </si>
  <si>
    <t>13030018</t>
  </si>
  <si>
    <t>13180003</t>
  </si>
  <si>
    <t>13180004</t>
  </si>
  <si>
    <t>13120010</t>
  </si>
  <si>
    <t>13120011</t>
  </si>
  <si>
    <t>13120012</t>
  </si>
  <si>
    <t>13120007</t>
  </si>
  <si>
    <t>13120008</t>
  </si>
  <si>
    <t>13120009</t>
  </si>
  <si>
    <t>13120019</t>
  </si>
  <si>
    <t>13120020</t>
  </si>
  <si>
    <t>13120021</t>
  </si>
  <si>
    <t>13120022</t>
  </si>
  <si>
    <t>13120023</t>
  </si>
  <si>
    <t>13120025</t>
  </si>
  <si>
    <t>13240015</t>
  </si>
  <si>
    <t>13240014</t>
  </si>
  <si>
    <t>13240016</t>
  </si>
  <si>
    <t>13240018</t>
  </si>
  <si>
    <t>13240019</t>
  </si>
  <si>
    <t>13240020</t>
  </si>
  <si>
    <t>13240021</t>
  </si>
  <si>
    <t>13030016</t>
  </si>
  <si>
    <t>13120013</t>
  </si>
  <si>
    <t>13120014</t>
  </si>
  <si>
    <t>13120015</t>
  </si>
  <si>
    <t>13120016</t>
  </si>
  <si>
    <t>13120018</t>
  </si>
  <si>
    <t>13120026</t>
  </si>
  <si>
    <t>13120027</t>
  </si>
  <si>
    <t>13120028</t>
  </si>
  <si>
    <t>13030019</t>
  </si>
  <si>
    <t>13030020</t>
  </si>
  <si>
    <t>13030021</t>
  </si>
  <si>
    <t>13030022</t>
  </si>
  <si>
    <t>13030023</t>
  </si>
  <si>
    <t>13030024</t>
  </si>
  <si>
    <t>13030025</t>
  </si>
  <si>
    <t>13210014</t>
  </si>
  <si>
    <t>13210015</t>
  </si>
  <si>
    <t>13210016</t>
  </si>
  <si>
    <t>13210017</t>
  </si>
  <si>
    <t>13210018</t>
  </si>
  <si>
    <t>13210019</t>
  </si>
  <si>
    <t>13210021</t>
  </si>
  <si>
    <t>13210022</t>
  </si>
  <si>
    <t>13210023</t>
  </si>
  <si>
    <t>13210024</t>
  </si>
  <si>
    <t>13210025</t>
  </si>
  <si>
    <t>13210027</t>
  </si>
  <si>
    <t>13090028</t>
  </si>
  <si>
    <t>13090030</t>
  </si>
  <si>
    <t>13090031</t>
  </si>
  <si>
    <t>13090032</t>
  </si>
  <si>
    <t>13270010</t>
  </si>
  <si>
    <t>13090033</t>
  </si>
  <si>
    <t>13090034</t>
  </si>
  <si>
    <t>13090035</t>
  </si>
  <si>
    <t>13090036</t>
  </si>
  <si>
    <t>13090037</t>
  </si>
  <si>
    <t>13090038</t>
  </si>
  <si>
    <t>13090039</t>
  </si>
  <si>
    <t>13090040</t>
  </si>
  <si>
    <t>13090041</t>
  </si>
  <si>
    <t>13270011</t>
  </si>
  <si>
    <t>13270012</t>
  </si>
  <si>
    <t>13270013</t>
  </si>
  <si>
    <t>13270014</t>
  </si>
  <si>
    <t>13270015</t>
  </si>
  <si>
    <t>13270016</t>
  </si>
  <si>
    <t>13270018</t>
  </si>
  <si>
    <t>13270019</t>
  </si>
  <si>
    <t>13270020</t>
  </si>
  <si>
    <t>13270021</t>
  </si>
  <si>
    <t>13270043</t>
  </si>
  <si>
    <t>13270044</t>
  </si>
  <si>
    <t>13270045</t>
  </si>
  <si>
    <t>13270046</t>
  </si>
  <si>
    <t>13270047</t>
  </si>
  <si>
    <t>13270048</t>
  </si>
  <si>
    <t>13270049</t>
  </si>
  <si>
    <t>13270050</t>
  </si>
  <si>
    <t>13270051</t>
  </si>
  <si>
    <t>13270052</t>
  </si>
  <si>
    <t>13270053</t>
  </si>
  <si>
    <t>13270055</t>
  </si>
  <si>
    <t>13270056</t>
  </si>
  <si>
    <t>13270057</t>
  </si>
  <si>
    <t>13270058</t>
  </si>
  <si>
    <t>13270059</t>
  </si>
  <si>
    <t>13270060</t>
  </si>
  <si>
    <t>13270061</t>
  </si>
  <si>
    <t>13270062</t>
  </si>
  <si>
    <t>13270063</t>
  </si>
  <si>
    <t>13270064</t>
  </si>
  <si>
    <t>13270065</t>
  </si>
  <si>
    <t>13270066</t>
  </si>
  <si>
    <t>13270067</t>
  </si>
  <si>
    <t>13270068</t>
  </si>
  <si>
    <t>13270069</t>
  </si>
  <si>
    <t>13270070</t>
  </si>
  <si>
    <t>13270071</t>
  </si>
  <si>
    <t>13270072</t>
  </si>
  <si>
    <t>13270073</t>
  </si>
  <si>
    <t>13270074</t>
  </si>
  <si>
    <t>13270077</t>
  </si>
  <si>
    <t>13270078</t>
  </si>
  <si>
    <t>13270079</t>
  </si>
  <si>
    <t>13270080</t>
  </si>
  <si>
    <t>13270081</t>
  </si>
  <si>
    <t>13270082</t>
  </si>
  <si>
    <t>13270083</t>
  </si>
  <si>
    <t>13270084</t>
  </si>
  <si>
    <t>13270085</t>
  </si>
  <si>
    <t>13270086</t>
  </si>
  <si>
    <t>13270087</t>
  </si>
  <si>
    <t>13270088</t>
  </si>
  <si>
    <t>13270089</t>
  </si>
  <si>
    <t>13270090</t>
  </si>
  <si>
    <t>13270091</t>
  </si>
  <si>
    <t>13270092</t>
  </si>
  <si>
    <t>13270093</t>
  </si>
  <si>
    <t>13270094</t>
  </si>
  <si>
    <t>13270095</t>
  </si>
  <si>
    <t>13270096</t>
  </si>
  <si>
    <t>13270097</t>
  </si>
  <si>
    <t>13270098</t>
  </si>
  <si>
    <t>13270099</t>
  </si>
  <si>
    <t>13270100</t>
  </si>
  <si>
    <t>13270101</t>
  </si>
  <si>
    <t>13270102</t>
  </si>
  <si>
    <t>13270103</t>
  </si>
  <si>
    <t>13270104</t>
  </si>
  <si>
    <t>13270105</t>
  </si>
  <si>
    <t>13270106</t>
  </si>
  <si>
    <t>13270107</t>
  </si>
  <si>
    <t>13270108</t>
  </si>
  <si>
    <t>13270109</t>
  </si>
  <si>
    <t>13270110</t>
  </si>
  <si>
    <t>13090042</t>
  </si>
  <si>
    <t>13090043</t>
  </si>
  <si>
    <t>13090044</t>
  </si>
  <si>
    <t>13090045</t>
  </si>
  <si>
    <t>13090046</t>
  </si>
  <si>
    <t>13270111</t>
  </si>
  <si>
    <t>13270112</t>
  </si>
  <si>
    <t>13270114</t>
  </si>
  <si>
    <t>13270115</t>
  </si>
  <si>
    <t>13270116</t>
  </si>
  <si>
    <t>13270117</t>
  </si>
  <si>
    <t>13270118</t>
  </si>
  <si>
    <t>13270119</t>
  </si>
  <si>
    <t>13270123</t>
  </si>
  <si>
    <t>13270124</t>
  </si>
  <si>
    <t>13270125</t>
  </si>
  <si>
    <t>13270126</t>
  </si>
  <si>
    <t>13270127</t>
  </si>
  <si>
    <t>13270128</t>
  </si>
  <si>
    <t>13270129</t>
  </si>
  <si>
    <t>13270130</t>
  </si>
  <si>
    <t>13270131</t>
  </si>
  <si>
    <t>13270132</t>
  </si>
  <si>
    <t>13270133</t>
  </si>
  <si>
    <t>13270134</t>
  </si>
  <si>
    <t>13270135</t>
  </si>
  <si>
    <t>13270136</t>
  </si>
  <si>
    <t>13270137</t>
  </si>
  <si>
    <t>13270138</t>
  </si>
  <si>
    <t>13270139</t>
  </si>
  <si>
    <t>13270140</t>
  </si>
  <si>
    <t>13270141</t>
  </si>
  <si>
    <t>13270142</t>
  </si>
  <si>
    <t>13270143</t>
  </si>
  <si>
    <t>13270144</t>
  </si>
  <si>
    <t>13270145</t>
  </si>
  <si>
    <t>13270146</t>
  </si>
  <si>
    <t>13270147</t>
  </si>
  <si>
    <t>13270148</t>
  </si>
  <si>
    <t>13270149</t>
  </si>
  <si>
    <t>13270150</t>
  </si>
  <si>
    <t>13270151</t>
  </si>
  <si>
    <t>13270152</t>
  </si>
  <si>
    <t>13270153</t>
  </si>
  <si>
    <t>13270154</t>
  </si>
  <si>
    <t>13180005</t>
  </si>
  <si>
    <t>61+828</t>
  </si>
  <si>
    <t>LUBLINIEC STARY</t>
  </si>
  <si>
    <t>13150004</t>
  </si>
  <si>
    <t>RDW LUBACZÓW</t>
  </si>
  <si>
    <t>63+388</t>
  </si>
  <si>
    <t>13150005</t>
  </si>
  <si>
    <t>LUBLINIEC NOWY</t>
  </si>
  <si>
    <t>OLESZYCE</t>
  </si>
  <si>
    <t>13150007</t>
  </si>
  <si>
    <t>CIESZANÓW</t>
  </si>
  <si>
    <t>48+116</t>
  </si>
  <si>
    <t>13150008</t>
  </si>
  <si>
    <t>ŻUKÓW</t>
  </si>
  <si>
    <t>63+342</t>
  </si>
  <si>
    <t>13150009</t>
  </si>
  <si>
    <t>NAROL</t>
  </si>
  <si>
    <t>3+397</t>
  </si>
  <si>
    <t>13150010</t>
  </si>
  <si>
    <t>LUBACZÓW</t>
  </si>
  <si>
    <t>6+201</t>
  </si>
  <si>
    <t>13150011</t>
  </si>
  <si>
    <t>15+880</t>
  </si>
  <si>
    <t>13150012</t>
  </si>
  <si>
    <t>KROWICA</t>
  </si>
  <si>
    <t>37+096</t>
  </si>
  <si>
    <t>13150000</t>
  </si>
  <si>
    <t>45+925</t>
  </si>
  <si>
    <t>13150001</t>
  </si>
  <si>
    <t>BASZNIA</t>
  </si>
  <si>
    <t>58+380</t>
  </si>
  <si>
    <t>13150002</t>
  </si>
  <si>
    <t>HORYNIEC</t>
  </si>
  <si>
    <t>71+180</t>
  </si>
  <si>
    <t>13150003</t>
  </si>
  <si>
    <t>WERCHRATA</t>
  </si>
  <si>
    <t>313.</t>
  </si>
  <si>
    <t>314.</t>
  </si>
  <si>
    <t>315.</t>
  </si>
  <si>
    <t>316.</t>
  </si>
  <si>
    <t>317.</t>
  </si>
  <si>
    <t>318.</t>
  </si>
  <si>
    <t>319.</t>
  </si>
  <si>
    <t>320.</t>
  </si>
  <si>
    <t>321.</t>
  </si>
  <si>
    <t>322.</t>
  </si>
  <si>
    <t>323.</t>
  </si>
  <si>
    <t>324.</t>
  </si>
  <si>
    <t>325.</t>
  </si>
  <si>
    <t>123+015</t>
  </si>
  <si>
    <t>13030026</t>
  </si>
  <si>
    <t>MAJDAN SIENIAWSKI</t>
  </si>
  <si>
    <t>13030027</t>
  </si>
  <si>
    <t>RUDKA</t>
  </si>
  <si>
    <t>115+800</t>
  </si>
  <si>
    <t>44+002</t>
  </si>
  <si>
    <t>22+098</t>
  </si>
  <si>
    <t>27+773</t>
  </si>
  <si>
    <t>37+809</t>
  </si>
  <si>
    <t>10+854</t>
  </si>
  <si>
    <t>42+501</t>
  </si>
  <si>
    <t>47+827</t>
  </si>
  <si>
    <t>54+976</t>
  </si>
  <si>
    <t>59+602</t>
  </si>
  <si>
    <t>60+477</t>
  </si>
  <si>
    <t>2+251</t>
  </si>
  <si>
    <t>7+944</t>
  </si>
  <si>
    <t>13+765</t>
  </si>
  <si>
    <t>15+051</t>
  </si>
  <si>
    <t>18+050</t>
  </si>
  <si>
    <t>26+598</t>
  </si>
  <si>
    <t>1+608</t>
  </si>
  <si>
    <t>11+220</t>
  </si>
  <si>
    <t>15+432</t>
  </si>
  <si>
    <t>50+567</t>
  </si>
  <si>
    <t>BARCE</t>
  </si>
  <si>
    <t>33+768</t>
  </si>
  <si>
    <t>30001265</t>
  </si>
  <si>
    <t>39+129</t>
  </si>
  <si>
    <t>30001264</t>
  </si>
  <si>
    <t>30001262</t>
  </si>
  <si>
    <t>44+441</t>
  </si>
  <si>
    <t>30001263</t>
  </si>
  <si>
    <t>30001261</t>
  </si>
  <si>
    <t>30001260</t>
  </si>
  <si>
    <t>35+538</t>
  </si>
  <si>
    <t>30001266</t>
  </si>
  <si>
    <t>37+203 (prawy)</t>
  </si>
  <si>
    <t>30001270</t>
  </si>
  <si>
    <t>37+203 (lewy)</t>
  </si>
  <si>
    <t>30001269</t>
  </si>
  <si>
    <t>30001268</t>
  </si>
  <si>
    <t>0+448 (prawy)</t>
  </si>
  <si>
    <t>30001272</t>
  </si>
  <si>
    <t>0+454 (lewy)</t>
  </si>
  <si>
    <t>30001271</t>
  </si>
  <si>
    <t>23+100</t>
  </si>
  <si>
    <t>23+140</t>
  </si>
  <si>
    <t>KALEMBINA</t>
  </si>
  <si>
    <t>326.</t>
  </si>
  <si>
    <t>327.</t>
  </si>
  <si>
    <t>4+110</t>
  </si>
  <si>
    <t>23+512</t>
  </si>
  <si>
    <t>18+726</t>
  </si>
  <si>
    <t>29+024</t>
  </si>
  <si>
    <t>37+988</t>
  </si>
  <si>
    <t>41+521</t>
  </si>
  <si>
    <t>23+543</t>
  </si>
  <si>
    <t>ŚWIERCZÓW (nowy)</t>
  </si>
  <si>
    <t>27+073</t>
  </si>
  <si>
    <t>STARE  MIASTO (Kuryłówka)</t>
  </si>
  <si>
    <t>5+085</t>
  </si>
  <si>
    <t>7+473</t>
  </si>
  <si>
    <t>9+720</t>
  </si>
  <si>
    <t>13+550</t>
  </si>
  <si>
    <t>16+350</t>
  </si>
  <si>
    <t>6+488</t>
  </si>
  <si>
    <t>6+702</t>
  </si>
  <si>
    <t>9+005</t>
  </si>
  <si>
    <t>12+959</t>
  </si>
  <si>
    <t>14+389</t>
  </si>
  <si>
    <t>3,5/1 lewy</t>
  </si>
  <si>
    <t>3,25/1 w osi</t>
  </si>
  <si>
    <t>3,5/1 w osi</t>
  </si>
  <si>
    <t>KOLBUSZOWA (obwodnica)</t>
  </si>
  <si>
    <t>31001053</t>
  </si>
  <si>
    <t>31001054</t>
  </si>
  <si>
    <t>WYDRNA</t>
  </si>
  <si>
    <t>pot. Jabłonka</t>
  </si>
  <si>
    <t>------</t>
  </si>
  <si>
    <t>rz. Lubaczówka</t>
  </si>
  <si>
    <t>rz. Tanew</t>
  </si>
  <si>
    <t>potok bez nazwy</t>
  </si>
  <si>
    <t>rz. Stary Wisłok</t>
  </si>
  <si>
    <t>rz. Ulenka</t>
  </si>
  <si>
    <t>pot. Balniczek</t>
  </si>
  <si>
    <t>rz. Osława</t>
  </si>
  <si>
    <t>rz. Wisłok</t>
  </si>
  <si>
    <t>rz. Tabor</t>
  </si>
  <si>
    <t>potok Rzepedka</t>
  </si>
  <si>
    <t>rz. Osławica</t>
  </si>
  <si>
    <t>potok Jawornik</t>
  </si>
  <si>
    <t>2+943</t>
  </si>
  <si>
    <t>ZARZECZE</t>
  </si>
  <si>
    <t>835 Ł</t>
  </si>
  <si>
    <t>328.</t>
  </si>
  <si>
    <t>329.</t>
  </si>
  <si>
    <t>1+431</t>
  </si>
  <si>
    <t>GORLICZYNA</t>
  </si>
  <si>
    <t>rz. Mleczka</t>
  </si>
  <si>
    <t>1+062</t>
  </si>
  <si>
    <t>potok Złota</t>
  </si>
  <si>
    <t>rz. Złota</t>
  </si>
  <si>
    <t>0+055</t>
  </si>
  <si>
    <t>rz. Strachodzka</t>
  </si>
  <si>
    <t>rz. Karasiówka</t>
  </si>
  <si>
    <t>rz. Sanna</t>
  </si>
  <si>
    <t>rz. Złodziejka</t>
  </si>
  <si>
    <t>rz. Łukawica</t>
  </si>
  <si>
    <t>rz. San</t>
  </si>
  <si>
    <t>rz. Jodłówka</t>
  </si>
  <si>
    <t>rz. Borowina</t>
  </si>
  <si>
    <t>rz. Łęg</t>
  </si>
  <si>
    <t>rz. Stary Łęg</t>
  </si>
  <si>
    <t>21+591</t>
  </si>
  <si>
    <t>rz. Rudnia</t>
  </si>
  <si>
    <t>rz. Trześniówka</t>
  </si>
  <si>
    <t>rz. Dąbrówka</t>
  </si>
  <si>
    <t>rz. Żupawka</t>
  </si>
  <si>
    <t>rz. Babulówka</t>
  </si>
  <si>
    <t>6+028</t>
  </si>
  <si>
    <t>14+984</t>
  </si>
  <si>
    <t>rz. Kanał Barcówka</t>
  </si>
  <si>
    <t>rz. Markówka</t>
  </si>
  <si>
    <t>potok Sieteski</t>
  </si>
  <si>
    <t>rz. Dynówka</t>
  </si>
  <si>
    <t>1+449</t>
  </si>
  <si>
    <t>rz. Wyrwa</t>
  </si>
  <si>
    <t>rz. Rączyna</t>
  </si>
  <si>
    <t>rz. Rzeplin</t>
  </si>
  <si>
    <t>rz. Węgierka</t>
  </si>
  <si>
    <t>potok Rokietnica</t>
  </si>
  <si>
    <t>6+030</t>
  </si>
  <si>
    <t>10+153</t>
  </si>
  <si>
    <t>potok Hołubla</t>
  </si>
  <si>
    <t>potok Kamionka</t>
  </si>
  <si>
    <t>potok Zawada</t>
  </si>
  <si>
    <t>31+874</t>
  </si>
  <si>
    <t>potok Drohobyczka</t>
  </si>
  <si>
    <t>potok Szklarka</t>
  </si>
  <si>
    <t>potok Harta</t>
  </si>
  <si>
    <t>35006358</t>
  </si>
  <si>
    <t>35006359</t>
  </si>
  <si>
    <t>35006360</t>
  </si>
  <si>
    <t>13+860</t>
  </si>
  <si>
    <t>17+030</t>
  </si>
  <si>
    <t>25+657</t>
  </si>
  <si>
    <t>27+026</t>
  </si>
  <si>
    <t>27+291</t>
  </si>
  <si>
    <t>34+360</t>
  </si>
  <si>
    <t>pot. Świnka (Jabłonka)</t>
  </si>
  <si>
    <t>rz. Solinka</t>
  </si>
  <si>
    <t>13+340</t>
  </si>
  <si>
    <t>330.</t>
  </si>
  <si>
    <t>331.</t>
  </si>
  <si>
    <t>332.</t>
  </si>
  <si>
    <t>333.</t>
  </si>
  <si>
    <t>37+496</t>
  </si>
  <si>
    <t>30+242</t>
  </si>
  <si>
    <t>13271433</t>
  </si>
  <si>
    <t>334.</t>
  </si>
  <si>
    <t>335.</t>
  </si>
  <si>
    <t>37+490</t>
  </si>
  <si>
    <t>13240044</t>
  </si>
  <si>
    <t>LUBLA</t>
  </si>
  <si>
    <t>pot. Sowina</t>
  </si>
  <si>
    <t>336.</t>
  </si>
  <si>
    <t>337.</t>
  </si>
  <si>
    <t>338.</t>
  </si>
  <si>
    <t>75+798</t>
  </si>
  <si>
    <t>77+463</t>
  </si>
  <si>
    <t>84+824</t>
  </si>
  <si>
    <t>GLINY MAŁE</t>
  </si>
  <si>
    <t>TUSZÓW NARODOWY</t>
  </si>
  <si>
    <t>rz. Stary Breń</t>
  </si>
  <si>
    <t>rz. Wisłoka</t>
  </si>
  <si>
    <t>pot. Chorzelowski</t>
  </si>
  <si>
    <t>rz. Nil</t>
  </si>
  <si>
    <t>pot. Dołżycki</t>
  </si>
  <si>
    <t>pot. Bewermień</t>
  </si>
  <si>
    <t>rz. Błotnia</t>
  </si>
  <si>
    <t>34+949</t>
  </si>
  <si>
    <t>35007639</t>
  </si>
  <si>
    <t>35007642</t>
  </si>
  <si>
    <t>RZOCHÓW</t>
  </si>
  <si>
    <t>31+879</t>
  </si>
  <si>
    <t>35007640</t>
  </si>
  <si>
    <t>30+699</t>
  </si>
  <si>
    <t>35007641</t>
  </si>
  <si>
    <t>35007812</t>
  </si>
  <si>
    <t>35007813</t>
  </si>
  <si>
    <t>35008019</t>
  </si>
  <si>
    <t>pot. Hoczewka (Jabłonka)</t>
  </si>
  <si>
    <t>pot. Żukra</t>
  </si>
  <si>
    <t>pot. Jasielnica</t>
  </si>
  <si>
    <t>rz. Wetlina</t>
  </si>
  <si>
    <t>rz. Hoczewka</t>
  </si>
  <si>
    <t>pot. Klimów</t>
  </si>
  <si>
    <t>rz. Wiar</t>
  </si>
  <si>
    <t>JURECZKOWA</t>
  </si>
  <si>
    <t>3,50+3,80</t>
  </si>
  <si>
    <t>RUDNA MAŁA</t>
  </si>
  <si>
    <t>10+739</t>
  </si>
  <si>
    <t>11+367</t>
  </si>
  <si>
    <t>11+690</t>
  </si>
  <si>
    <t>20+645</t>
  </si>
  <si>
    <t>GRĘBÓW</t>
  </si>
  <si>
    <t>ŁAWNICA</t>
  </si>
  <si>
    <t>26+364</t>
  </si>
  <si>
    <t>339.</t>
  </si>
  <si>
    <t>340.</t>
  </si>
  <si>
    <t>341.</t>
  </si>
  <si>
    <t>342.</t>
  </si>
  <si>
    <t>343.</t>
  </si>
  <si>
    <t>344.</t>
  </si>
  <si>
    <t>25+648</t>
  </si>
  <si>
    <t>115521R</t>
  </si>
  <si>
    <t>454+799</t>
  </si>
  <si>
    <t>467+185</t>
  </si>
  <si>
    <t>13240012</t>
  </si>
  <si>
    <t>13240013</t>
  </si>
  <si>
    <t>JASIONKA</t>
  </si>
  <si>
    <t>TYCZYN</t>
  </si>
  <si>
    <t>rz. Świrkowiec</t>
  </si>
  <si>
    <t>NOWA WIEŚ</t>
  </si>
  <si>
    <t>rz. Czarna</t>
  </si>
  <si>
    <t>345.</t>
  </si>
  <si>
    <t>346.</t>
  </si>
  <si>
    <t>6+313</t>
  </si>
  <si>
    <t>0+073</t>
  </si>
  <si>
    <t>24+707</t>
  </si>
  <si>
    <t>35008959</t>
  </si>
  <si>
    <t>35008945</t>
  </si>
  <si>
    <t>35008946</t>
  </si>
  <si>
    <t>35008947</t>
  </si>
  <si>
    <t>35008948</t>
  </si>
  <si>
    <t>35008949</t>
  </si>
  <si>
    <t>35008950</t>
  </si>
  <si>
    <t>35008951</t>
  </si>
  <si>
    <t>35008943</t>
  </si>
  <si>
    <t>35008944</t>
  </si>
  <si>
    <t>35008952</t>
  </si>
  <si>
    <t>35008953</t>
  </si>
  <si>
    <t>35008942</t>
  </si>
  <si>
    <t>35008954</t>
  </si>
  <si>
    <t>218+302</t>
  </si>
  <si>
    <t>13090026</t>
  </si>
  <si>
    <t>NIEBOCKO</t>
  </si>
  <si>
    <t>rz. Łęgowisko</t>
  </si>
  <si>
    <t>35011533</t>
  </si>
  <si>
    <t>35011532</t>
  </si>
  <si>
    <t>Nr drogi</t>
  </si>
  <si>
    <t>KM</t>
  </si>
  <si>
    <t>Przeszkoda</t>
  </si>
  <si>
    <t>Rodzaj obiektu</t>
  </si>
  <si>
    <t>most</t>
  </si>
  <si>
    <t>wiadukt</t>
  </si>
  <si>
    <t>Wykaz obiektów mostowych będących w zarządzie Podkarpackiego Zarządu Dróg Wojewódzkich w Rzeszowie</t>
  </si>
  <si>
    <t>rz. Złota Nitka</t>
  </si>
  <si>
    <t>rz. Przylubień</t>
  </si>
  <si>
    <t xml:space="preserve"> kanał Tuszymski</t>
  </si>
  <si>
    <t>rz. Husówka</t>
  </si>
  <si>
    <t>rz. Wirowa</t>
  </si>
  <si>
    <t>rz. Kanał</t>
  </si>
  <si>
    <t>rz. Przerwa</t>
  </si>
  <si>
    <t>rz. Brusienka</t>
  </si>
  <si>
    <t>rz. Otocza</t>
  </si>
  <si>
    <t>rz. Sołotwa</t>
  </si>
  <si>
    <t>rz. Zamiła</t>
  </si>
  <si>
    <t>rz. Papiernia</t>
  </si>
  <si>
    <t>rz. Rata</t>
  </si>
  <si>
    <t>rz. Świerczówka</t>
  </si>
  <si>
    <t>rz. Zyzoga</t>
  </si>
  <si>
    <t>rz. Trzebośnica</t>
  </si>
  <si>
    <t>rz. Tarlaka</t>
  </si>
  <si>
    <t>rz. Młynówka</t>
  </si>
  <si>
    <t>rz. Tatyna</t>
  </si>
  <si>
    <t>rz. Strug</t>
  </si>
  <si>
    <t>rz. Chmielniczanka</t>
  </si>
  <si>
    <t>rz. Sawa</t>
  </si>
  <si>
    <t>rz. Stobnica</t>
  </si>
  <si>
    <t>rz. Sietnica</t>
  </si>
  <si>
    <t>rz. Czernisławka</t>
  </si>
  <si>
    <t>rz. Klimkówka</t>
  </si>
  <si>
    <t>rz. Panna</t>
  </si>
  <si>
    <t>rz. Jasiołka</t>
  </si>
  <si>
    <t>rz. Tuszymka</t>
  </si>
  <si>
    <t>rz. Wielopolka</t>
  </si>
  <si>
    <t>rz. Budziszanka</t>
  </si>
  <si>
    <t>rz. Czarna Rzeczka</t>
  </si>
  <si>
    <t>rz. Bystrzyca</t>
  </si>
  <si>
    <t>rz. Różanka</t>
  </si>
  <si>
    <t>rz. Pstrągówka</t>
  </si>
  <si>
    <t>rz. Kłopotnica</t>
  </si>
  <si>
    <t>pot. Łubienka</t>
  </si>
  <si>
    <t>pot. Baryczka</t>
  </si>
  <si>
    <t>pot. Magierka</t>
  </si>
  <si>
    <t>pot. bez nazwy</t>
  </si>
  <si>
    <t>pot. Świnka</t>
  </si>
  <si>
    <t>pot. Grabówka</t>
  </si>
  <si>
    <t>pot. Stankiewicz</t>
  </si>
  <si>
    <t>pot.Rusawa</t>
  </si>
  <si>
    <t>pot. Zmienniczka</t>
  </si>
  <si>
    <t>pot. Niedźwiedzi</t>
  </si>
  <si>
    <t>pot. Pielnica</t>
  </si>
  <si>
    <t>pot. Sanoczek</t>
  </si>
  <si>
    <t>pot. Graniczny</t>
  </si>
  <si>
    <t>pot. Karaszyl</t>
  </si>
  <si>
    <t>pot. Dziurdziów</t>
  </si>
  <si>
    <t>pot. Cisowiec</t>
  </si>
  <si>
    <t>pot. Roztoki</t>
  </si>
  <si>
    <t>pot. Kołonice</t>
  </si>
  <si>
    <t>pot. Bereźnica</t>
  </si>
  <si>
    <t>pot. Wołkowyjka</t>
  </si>
  <si>
    <t>pot. Czarny</t>
  </si>
  <si>
    <t>pot. Głuchy</t>
  </si>
  <si>
    <t>pot. Olszanka</t>
  </si>
  <si>
    <t>pot. Hoszowczyk</t>
  </si>
  <si>
    <t>pot. Pastewnik</t>
  </si>
  <si>
    <t>pot. Smolniczek</t>
  </si>
  <si>
    <t>pot. Wołosaty</t>
  </si>
  <si>
    <t>pot. Jedlicznik</t>
  </si>
  <si>
    <t>pot. Moszczaniec</t>
  </si>
  <si>
    <t>pot. Cylonowa</t>
  </si>
  <si>
    <t>pot. Izwór</t>
  </si>
  <si>
    <t>pot. Wisłok</t>
  </si>
  <si>
    <t>pot. Roztoczek</t>
  </si>
  <si>
    <t>pot. Barbarka</t>
  </si>
  <si>
    <t>pot. Osławica</t>
  </si>
  <si>
    <t>pot. Kalnicki</t>
  </si>
  <si>
    <t>pot. Bystry</t>
  </si>
  <si>
    <t>pot. Wetlinka</t>
  </si>
  <si>
    <t>pot. Górna Wetlinka</t>
  </si>
  <si>
    <t>pot. Prowczy</t>
  </si>
  <si>
    <t>pot. Rzeczyca</t>
  </si>
  <si>
    <t>pot. Zakopianiec</t>
  </si>
  <si>
    <t>pot. Zgórski</t>
  </si>
  <si>
    <t>pot. Rów - Potok</t>
  </si>
  <si>
    <t>pot. Szufnarówka</t>
  </si>
  <si>
    <t>pot. Stępinka</t>
  </si>
  <si>
    <t>pot. Gąsiorowski</t>
  </si>
  <si>
    <t>pot. Lubla</t>
  </si>
  <si>
    <t>pot. Iwielka</t>
  </si>
  <si>
    <t>454+181</t>
  </si>
  <si>
    <t>13120002</t>
  </si>
  <si>
    <t>TRZEBUSKA</t>
  </si>
  <si>
    <t xml:space="preserve"> </t>
  </si>
  <si>
    <t>Szerokość skrajni poziomej</t>
  </si>
  <si>
    <t>Szerokość skrajni pionowej</t>
  </si>
  <si>
    <t>b.o.</t>
  </si>
  <si>
    <t>Stalowe</t>
  </si>
  <si>
    <t>Z betonu zbrojonego</t>
  </si>
  <si>
    <t>Z betonu sprężonego</t>
  </si>
  <si>
    <r>
      <t>[m/m</t>
    </r>
    <r>
      <rPr>
        <vertAlign val="superscript"/>
        <sz val="8"/>
        <rFont val="Arial CE"/>
        <family val="2"/>
      </rPr>
      <t>2</t>
    </r>
    <r>
      <rPr>
        <sz val="8"/>
        <rFont val="Arial CE"/>
        <family val="2"/>
      </rPr>
      <t>]</t>
    </r>
  </si>
  <si>
    <t>31+802</t>
  </si>
  <si>
    <t>0+148</t>
  </si>
  <si>
    <t>pot. Świrkowiec</t>
  </si>
  <si>
    <t>0+686,50</t>
  </si>
  <si>
    <t>KIELANÓWKA</t>
  </si>
  <si>
    <t>21+993</t>
  </si>
  <si>
    <t>22+206</t>
  </si>
  <si>
    <t xml:space="preserve">------ </t>
  </si>
  <si>
    <t>114,62 / 1731</t>
  </si>
  <si>
    <t>726 / 10237</t>
  </si>
  <si>
    <t>14,24 / 157</t>
  </si>
  <si>
    <t>14,76 / 148</t>
  </si>
  <si>
    <t>13,07 / 130</t>
  </si>
  <si>
    <t>239,95 / 2423</t>
  </si>
  <si>
    <t>39,77 / 515</t>
  </si>
  <si>
    <t>10,74 / 125</t>
  </si>
  <si>
    <t>8,4 / 98</t>
  </si>
  <si>
    <t>9,2 / 97</t>
  </si>
  <si>
    <t>10,6 / 110</t>
  </si>
  <si>
    <t>9,5 / 98</t>
  </si>
  <si>
    <t>9,4 / 94</t>
  </si>
  <si>
    <t>11,3 / 120</t>
  </si>
  <si>
    <t>10,8 / 107</t>
  </si>
  <si>
    <t>32 / 304</t>
  </si>
  <si>
    <t>10,6 / 101</t>
  </si>
  <si>
    <t>5,2 / 30</t>
  </si>
  <si>
    <t>13,4 / 134</t>
  </si>
  <si>
    <t>9,24 / 112</t>
  </si>
  <si>
    <t>9,9 / 94</t>
  </si>
  <si>
    <t>5,9 / 33</t>
  </si>
  <si>
    <t>7,44 / 178</t>
  </si>
  <si>
    <t>9,7 / 87</t>
  </si>
  <si>
    <t>9,85 / 110</t>
  </si>
  <si>
    <t>35 / 357</t>
  </si>
  <si>
    <t>12 / 126</t>
  </si>
  <si>
    <t>28,61 / 417</t>
  </si>
  <si>
    <t>36,26 / 528</t>
  </si>
  <si>
    <t>19 / 287</t>
  </si>
  <si>
    <t>19 / 277</t>
  </si>
  <si>
    <t>22 / 321</t>
  </si>
  <si>
    <t>22,43 / 327</t>
  </si>
  <si>
    <t>305,14 / 2868</t>
  </si>
  <si>
    <t>9,1 / 90</t>
  </si>
  <si>
    <t>9,6 / 86</t>
  </si>
  <si>
    <t>89,7 / 1419</t>
  </si>
  <si>
    <t>111 / 1626</t>
  </si>
  <si>
    <t>30 / 265</t>
  </si>
  <si>
    <t>124,7 / 1589</t>
  </si>
  <si>
    <t>85,4 / 1400</t>
  </si>
  <si>
    <t>28,2 / 287</t>
  </si>
  <si>
    <t>7,9 / 77</t>
  </si>
  <si>
    <t>21,6 / 264</t>
  </si>
  <si>
    <t>4 / 37</t>
  </si>
  <si>
    <t>4,1 / 39</t>
  </si>
  <si>
    <t>277,46 / 2747</t>
  </si>
  <si>
    <t>15,4 / 154</t>
  </si>
  <si>
    <t>7,5 / 71</t>
  </si>
  <si>
    <t>185,24 / 2319</t>
  </si>
  <si>
    <t>3,6 / 38</t>
  </si>
  <si>
    <t>43,24 / 524</t>
  </si>
  <si>
    <t>20,2 / 255</t>
  </si>
  <si>
    <t>21,2 / 244</t>
  </si>
  <si>
    <t>12,9 / 144</t>
  </si>
  <si>
    <t>26,5 / 319</t>
  </si>
  <si>
    <t>29,2 / 294</t>
  </si>
  <si>
    <t>22,2 / 272</t>
  </si>
  <si>
    <t>11,35 / 130</t>
  </si>
  <si>
    <t>29,1 / 292</t>
  </si>
  <si>
    <t>21,2 / 214</t>
  </si>
  <si>
    <t>10 / 91</t>
  </si>
  <si>
    <t>10,4 / 77</t>
  </si>
  <si>
    <t>55,6 / 1123</t>
  </si>
  <si>
    <t>18,5 / 243</t>
  </si>
  <si>
    <t>41,9 / 404</t>
  </si>
  <si>
    <t>12,72 / 117</t>
  </si>
  <si>
    <t>12,74 / 133</t>
  </si>
  <si>
    <t>9,09 / 89</t>
  </si>
  <si>
    <t>10,6 / 105</t>
  </si>
  <si>
    <t>7,61 / 183</t>
  </si>
  <si>
    <t>106,9 / 1310</t>
  </si>
  <si>
    <t>417,31 / 5158</t>
  </si>
  <si>
    <t>417,48 / 5160</t>
  </si>
  <si>
    <t>30,38 / 347</t>
  </si>
  <si>
    <t>12,9 / 114</t>
  </si>
  <si>
    <t>27 / 396</t>
  </si>
  <si>
    <t>101 / 1481</t>
  </si>
  <si>
    <t>7,9 / 96</t>
  </si>
  <si>
    <t>355 / 3887</t>
  </si>
  <si>
    <t>26,6 / 362</t>
  </si>
  <si>
    <t>46,55 / 664</t>
  </si>
  <si>
    <t>32,1 / 321</t>
  </si>
  <si>
    <t>12 / 120</t>
  </si>
  <si>
    <t>27,15 / 334</t>
  </si>
  <si>
    <t>14,5 / 178</t>
  </si>
  <si>
    <t>18,1 / 204</t>
  </si>
  <si>
    <t>31,61 / 338</t>
  </si>
  <si>
    <t>267,68 / 3089</t>
  </si>
  <si>
    <t>6,1 / 40</t>
  </si>
  <si>
    <t>10,1 / 112</t>
  </si>
  <si>
    <t>8,45 / 87</t>
  </si>
  <si>
    <t>9 / 95</t>
  </si>
  <si>
    <t>128 / 1549</t>
  </si>
  <si>
    <t>10,65 / 102</t>
  </si>
  <si>
    <t>9,4 / 101</t>
  </si>
  <si>
    <t>10,6 / 106</t>
  </si>
  <si>
    <t>28,5 / 802</t>
  </si>
  <si>
    <t>25,75 / 300</t>
  </si>
  <si>
    <t>17,4 / 160</t>
  </si>
  <si>
    <t>10,65 / 115</t>
  </si>
  <si>
    <t>11 / 115</t>
  </si>
  <si>
    <t>4,8 / 56</t>
  </si>
  <si>
    <t>24,4 / 307</t>
  </si>
  <si>
    <t>13,6 / 147</t>
  </si>
  <si>
    <t>22,8 / 310</t>
  </si>
  <si>
    <t>9,6 / 99</t>
  </si>
  <si>
    <t>7 / 72</t>
  </si>
  <si>
    <t>140 / 994</t>
  </si>
  <si>
    <t>7,88 / 66</t>
  </si>
  <si>
    <t>4,4 / 37</t>
  </si>
  <si>
    <t>13 / 159</t>
  </si>
  <si>
    <t>12,6 / 155</t>
  </si>
  <si>
    <t>9,6 / 94</t>
  </si>
  <si>
    <t>6,7 / 67</t>
  </si>
  <si>
    <t>36,67 / 401</t>
  </si>
  <si>
    <t>7,95 / 76</t>
  </si>
  <si>
    <t>6,75 / 57</t>
  </si>
  <si>
    <t>10,6 / 93</t>
  </si>
  <si>
    <t>13,17 / 117</t>
  </si>
  <si>
    <t>6,56 / 56</t>
  </si>
  <si>
    <t>11,89 / 597</t>
  </si>
  <si>
    <t>10,89 / 102</t>
  </si>
  <si>
    <t>16,4 / 162</t>
  </si>
  <si>
    <t>18,45 / 188</t>
  </si>
  <si>
    <t>7,3 / 64</t>
  </si>
  <si>
    <t>16,28 / 167</t>
  </si>
  <si>
    <t>7,95 / 97</t>
  </si>
  <si>
    <t>4,38 / 51</t>
  </si>
  <si>
    <t>9,47 / 97</t>
  </si>
  <si>
    <t>15,9 / 196</t>
  </si>
  <si>
    <t>7,6 / 79</t>
  </si>
  <si>
    <t>9,6 / 98</t>
  </si>
  <si>
    <t>32,6 / 261</t>
  </si>
  <si>
    <t>18,45 / 310</t>
  </si>
  <si>
    <t>12,4 / 221</t>
  </si>
  <si>
    <t>11,17 / 227</t>
  </si>
  <si>
    <t>47,6 / 519</t>
  </si>
  <si>
    <t>9,5 / 106</t>
  </si>
  <si>
    <t>10,6 / 103</t>
  </si>
  <si>
    <t>19,65 / 228</t>
  </si>
  <si>
    <t>53,16 / 658</t>
  </si>
  <si>
    <t>8,6 / 85</t>
  </si>
  <si>
    <t>69 / 887</t>
  </si>
  <si>
    <t>24,4 / 217</t>
  </si>
  <si>
    <t>35,4 / 467</t>
  </si>
  <si>
    <t>6,7 / 64</t>
  </si>
  <si>
    <t>20,95 / 176</t>
  </si>
  <si>
    <t>9 / 85</t>
  </si>
  <si>
    <t>108,8 / 1034</t>
  </si>
  <si>
    <t>8,05 / 72</t>
  </si>
  <si>
    <t>9,45 / 86</t>
  </si>
  <si>
    <t>12,1 / 102</t>
  </si>
  <si>
    <t>11,91 / 125</t>
  </si>
  <si>
    <t>9,33 / 98</t>
  </si>
  <si>
    <t>10,53 / 84</t>
  </si>
  <si>
    <t>18,7 / 187</t>
  </si>
  <si>
    <t>14,6 / 139</t>
  </si>
  <si>
    <t>10,58 / 85</t>
  </si>
  <si>
    <t>8,64 / 126</t>
  </si>
  <si>
    <t>8,64 / 119</t>
  </si>
  <si>
    <t>75,2 / 842</t>
  </si>
  <si>
    <t>9,02 / 101</t>
  </si>
  <si>
    <t>59,8 / 670</t>
  </si>
  <si>
    <t>4,32 / 51</t>
  </si>
  <si>
    <t>24 / 294</t>
  </si>
  <si>
    <t>42,1 / 514</t>
  </si>
  <si>
    <t>14,1 / 151</t>
  </si>
  <si>
    <t>60,88 / 621</t>
  </si>
  <si>
    <t>40,8 / 457</t>
  </si>
  <si>
    <t>126 / 1333</t>
  </si>
  <si>
    <t>11,25 / 403</t>
  </si>
  <si>
    <t>10,55 / 94</t>
  </si>
  <si>
    <t>10,65 / 112</t>
  </si>
  <si>
    <t>8,4 / 147</t>
  </si>
  <si>
    <t>12,86 / 104</t>
  </si>
  <si>
    <t>37,2 / 504</t>
  </si>
  <si>
    <t>16,5 / 120</t>
  </si>
  <si>
    <t>6,76 / 72</t>
  </si>
  <si>
    <t>17,4 / 133</t>
  </si>
  <si>
    <t>15,95 / 118</t>
  </si>
  <si>
    <t>12,4 / 91</t>
  </si>
  <si>
    <t>14,4 / 105</t>
  </si>
  <si>
    <t>10,1 / 81</t>
  </si>
  <si>
    <t>8,7 / 65</t>
  </si>
  <si>
    <t>9,65 / 79</t>
  </si>
  <si>
    <t>7,82 / 84</t>
  </si>
  <si>
    <t>5,4 / 37</t>
  </si>
  <si>
    <t>3,88 / 40</t>
  </si>
  <si>
    <t>4 / 41</t>
  </si>
  <si>
    <t>6,85 / 55</t>
  </si>
  <si>
    <t>6,87 / 55</t>
  </si>
  <si>
    <t>23,71 / 268</t>
  </si>
  <si>
    <t>40 / 491</t>
  </si>
  <si>
    <t>9,1 / 68</t>
  </si>
  <si>
    <t>14,7 / 118</t>
  </si>
  <si>
    <t>9,5 / 124</t>
  </si>
  <si>
    <t>35,5 / 341</t>
  </si>
  <si>
    <t>59,7 / 528</t>
  </si>
  <si>
    <t>52,6 / 468</t>
  </si>
  <si>
    <t>60,35 / 537</t>
  </si>
  <si>
    <t>87,3 / 917</t>
  </si>
  <si>
    <t>38,4 / 337</t>
  </si>
  <si>
    <t>18,6 / 178</t>
  </si>
  <si>
    <t>18,8 / 183</t>
  </si>
  <si>
    <t>16,6 / 147</t>
  </si>
  <si>
    <t>40,9 / 360</t>
  </si>
  <si>
    <t>8,5 / 82</t>
  </si>
  <si>
    <t>8,9 / 90</t>
  </si>
  <si>
    <t>11,1 / 114</t>
  </si>
  <si>
    <t>100,6 / 865</t>
  </si>
  <si>
    <t>10,6 / 109</t>
  </si>
  <si>
    <t>13,15 / 108</t>
  </si>
  <si>
    <t>9,3 / 99</t>
  </si>
  <si>
    <t>11,3 / 119</t>
  </si>
  <si>
    <t>11,8 / 139</t>
  </si>
  <si>
    <t>8 / 87</t>
  </si>
  <si>
    <t>10,8 / 83</t>
  </si>
  <si>
    <t>10,6 / 80</t>
  </si>
  <si>
    <t>9,6 / 72</t>
  </si>
  <si>
    <t>12,45 / 92</t>
  </si>
  <si>
    <t>76,6 / 758</t>
  </si>
  <si>
    <t>51,4 / 419</t>
  </si>
  <si>
    <t>30,8 / 236</t>
  </si>
  <si>
    <t>30,8 / 229</t>
  </si>
  <si>
    <t>38,1 / 290</t>
  </si>
  <si>
    <t>40,88 / 406</t>
  </si>
  <si>
    <t>31,8 / 302</t>
  </si>
  <si>
    <t>33,55 / 285</t>
  </si>
  <si>
    <t>6,3 / 51</t>
  </si>
  <si>
    <t>23,85 / 216</t>
  </si>
  <si>
    <t>10,2 / 89</t>
  </si>
  <si>
    <t>16,8 / 150</t>
  </si>
  <si>
    <t>55,02 / 639</t>
  </si>
  <si>
    <t>34 / 303</t>
  </si>
  <si>
    <t>18,7 / 217</t>
  </si>
  <si>
    <t>21,2 / 192</t>
  </si>
  <si>
    <t>17,35 / 144</t>
  </si>
  <si>
    <t>12,5 / 106</t>
  </si>
  <si>
    <t>20,85 / 153</t>
  </si>
  <si>
    <t>37,98 / 433</t>
  </si>
  <si>
    <t>27,4 / 307</t>
  </si>
  <si>
    <t>27,5 / 336</t>
  </si>
  <si>
    <t>30,47 / 302</t>
  </si>
  <si>
    <t>12,5 / 119</t>
  </si>
  <si>
    <t>22,15 / 220</t>
  </si>
  <si>
    <t>11,7 / 124</t>
  </si>
  <si>
    <t>31,72 / 314</t>
  </si>
  <si>
    <t>31,23 / 309</t>
  </si>
  <si>
    <t>12,5 / 130</t>
  </si>
  <si>
    <t>12,4 / 124</t>
  </si>
  <si>
    <t>15,63 / 155</t>
  </si>
  <si>
    <t>16,4 / 169</t>
  </si>
  <si>
    <t>17,14 / 171</t>
  </si>
  <si>
    <t>27,6 / 368</t>
  </si>
  <si>
    <t>27,25 / 399</t>
  </si>
  <si>
    <t>33,45 / 249</t>
  </si>
  <si>
    <t>14,48 / 110</t>
  </si>
  <si>
    <t>8,66 / 114</t>
  </si>
  <si>
    <t>8,1 / 109</t>
  </si>
  <si>
    <t>10,6 / 85</t>
  </si>
  <si>
    <t>15,24 / 116</t>
  </si>
  <si>
    <t>15,9 / 118</t>
  </si>
  <si>
    <t>34 / 418</t>
  </si>
  <si>
    <t>42,6 / 332</t>
  </si>
  <si>
    <t>34,92 / 262</t>
  </si>
  <si>
    <t>34,7 / 260</t>
  </si>
  <si>
    <t>21,2 / 174</t>
  </si>
  <si>
    <t>16,72 / 125</t>
  </si>
  <si>
    <t>10,1 / 75</t>
  </si>
  <si>
    <t>18,5 / 108</t>
  </si>
  <si>
    <t>4,4 / 19</t>
  </si>
  <si>
    <t>10,28 / 57</t>
  </si>
  <si>
    <t>36,3 / 309</t>
  </si>
  <si>
    <t>18,4 / 175</t>
  </si>
  <si>
    <t>26,65 / 267</t>
  </si>
  <si>
    <t>250 / 2625</t>
  </si>
  <si>
    <t>22 / 233</t>
  </si>
  <si>
    <t>91,2 / 2036</t>
  </si>
  <si>
    <t>19,17 / 457</t>
  </si>
  <si>
    <t>8,9 / 128</t>
  </si>
  <si>
    <t>45,97 / 633</t>
  </si>
  <si>
    <t>9,6 / 101</t>
  </si>
  <si>
    <t>18,2 / 173</t>
  </si>
  <si>
    <t>41,4 / 382</t>
  </si>
  <si>
    <t>6,9 / 55</t>
  </si>
  <si>
    <t>7,1 / 53</t>
  </si>
  <si>
    <t>5,6 / 54</t>
  </si>
  <si>
    <t>12,8 / 129</t>
  </si>
  <si>
    <t>38,1 / 324</t>
  </si>
  <si>
    <t>109,8 / 1348</t>
  </si>
  <si>
    <t>29,25 / 344</t>
  </si>
  <si>
    <t>7,2 / 57</t>
  </si>
  <si>
    <t>15 / 129</t>
  </si>
  <si>
    <t>8,8 / 84</t>
  </si>
  <si>
    <t>17 / 245</t>
  </si>
  <si>
    <t>17,6 / 185</t>
  </si>
  <si>
    <t>16,2 / 130</t>
  </si>
  <si>
    <t>9,3 / 90</t>
  </si>
  <si>
    <t>17,9 / 217</t>
  </si>
  <si>
    <t>6,3 / 58</t>
  </si>
  <si>
    <t>6,3 / 79</t>
  </si>
  <si>
    <t>6,3 / 71</t>
  </si>
  <si>
    <t>101 / 1234</t>
  </si>
  <si>
    <t>76,1 / 936</t>
  </si>
  <si>
    <t>74,86 / 832</t>
  </si>
  <si>
    <t>6,35 / 82</t>
  </si>
  <si>
    <t>9,8 / 99</t>
  </si>
  <si>
    <t>3,8 / 38</t>
  </si>
  <si>
    <t>4,6 / 45</t>
  </si>
  <si>
    <t>12,75 / 103</t>
  </si>
  <si>
    <t>7,98 / 72</t>
  </si>
  <si>
    <t>10,2 / 100</t>
  </si>
  <si>
    <t>12,65 / 127</t>
  </si>
  <si>
    <t>64,76 / 935</t>
  </si>
  <si>
    <t>5,9 / 36</t>
  </si>
  <si>
    <t>9,2 / 57</t>
  </si>
  <si>
    <t>31 / 307</t>
  </si>
  <si>
    <t>6,72 / 64</t>
  </si>
  <si>
    <t>4,5 / 46</t>
  </si>
  <si>
    <t>5,355 / 56</t>
  </si>
  <si>
    <t>3,96 / 35</t>
  </si>
  <si>
    <t>7,93 / 72</t>
  </si>
  <si>
    <t>24,6 / 240</t>
  </si>
  <si>
    <t>63,84 / 568</t>
  </si>
  <si>
    <t>47,7 / 444</t>
  </si>
  <si>
    <t>63,34 / 589</t>
  </si>
  <si>
    <t>47,46 / 441</t>
  </si>
  <si>
    <t>9,4 / 87</t>
  </si>
  <si>
    <t>6,4 / 42</t>
  </si>
  <si>
    <t>27,1 / 230</t>
  </si>
  <si>
    <t>14,23 / 143</t>
  </si>
  <si>
    <t>73,46 / 911</t>
  </si>
  <si>
    <t>12 / 101</t>
  </si>
  <si>
    <t>4,5 / 41</t>
  </si>
  <si>
    <t>347.</t>
  </si>
  <si>
    <t>Długość/ powierzchnia w zależności od materiału konstrukcji dźwigarów</t>
  </si>
</sst>
</file>

<file path=xl/styles.xml><?xml version="1.0" encoding="utf-8"?>
<styleSheet xmlns="http://schemas.openxmlformats.org/spreadsheetml/2006/main">
  <numFmts count="2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0"/>
    <numFmt numFmtId="166" formatCode="0.0000"/>
    <numFmt numFmtId="167" formatCode="mmm/yyyy"/>
    <numFmt numFmtId="168" formatCode="d/mm"/>
    <numFmt numFmtId="169" formatCode="0.0000000000"/>
    <numFmt numFmtId="170" formatCode="0.000000000"/>
    <numFmt numFmtId="171" formatCode="0.00000000"/>
    <numFmt numFmtId="172" formatCode="0.0000000"/>
    <numFmt numFmtId="173" formatCode="0.000000"/>
    <numFmt numFmtId="174" formatCode="0.00000"/>
    <numFmt numFmtId="175" formatCode="&quot;Tak&quot;;&quot;Tak&quot;;&quot;Nie&quot;"/>
    <numFmt numFmtId="176" formatCode="&quot;Prawda&quot;;&quot;Prawda&quot;;&quot;Fałsz&quot;"/>
    <numFmt numFmtId="177" formatCode="&quot;Włączone&quot;;&quot;Włączone&quot;;&quot;Wyłączone&quot;"/>
    <numFmt numFmtId="178" formatCode="#,##0.000"/>
    <numFmt numFmtId="179" formatCode="#,##0.0"/>
    <numFmt numFmtId="180" formatCode="#,##0.0000"/>
    <numFmt numFmtId="181" formatCode="[$-415]d\ mmmm\ yyyy"/>
    <numFmt numFmtId="182" formatCode="yyyy/mm/dd;@"/>
  </numFmts>
  <fonts count="50">
    <font>
      <sz val="10"/>
      <name val="Arial CE"/>
      <family val="0"/>
    </font>
    <font>
      <sz val="8"/>
      <name val="Arial CE"/>
      <family val="2"/>
    </font>
    <font>
      <sz val="8"/>
      <color indexed="10"/>
      <name val="Arial CE"/>
      <family val="2"/>
    </font>
    <font>
      <b/>
      <sz val="8"/>
      <name val="Arial CE"/>
      <family val="2"/>
    </font>
    <font>
      <sz val="7"/>
      <name val="Arial CE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vertAlign val="superscript"/>
      <sz val="8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color indexed="8"/>
      <name val="Arial CE"/>
      <family val="2"/>
    </font>
    <font>
      <sz val="10"/>
      <color indexed="8"/>
      <name val="Arial CE"/>
      <family val="0"/>
    </font>
    <font>
      <u val="single"/>
      <sz val="8"/>
      <color indexed="8"/>
      <name val="Arial CE"/>
      <family val="2"/>
    </font>
    <font>
      <b/>
      <sz val="12"/>
      <name val="Calibri"/>
      <family val="2"/>
    </font>
    <font>
      <sz val="8"/>
      <name val="Segoe U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theme="1"/>
      <name val="Arial CE"/>
      <family val="2"/>
    </font>
    <font>
      <sz val="10"/>
      <color rgb="FF000000"/>
      <name val="Arial CE"/>
      <family val="0"/>
    </font>
    <font>
      <u val="single"/>
      <sz val="8"/>
      <color theme="1"/>
      <name val="Arial CE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thin"/>
      <right style="thin"/>
      <top>
        <color indexed="63"/>
      </top>
      <bottom style="medium"/>
    </border>
    <border>
      <left style="medium"/>
      <right style="hair"/>
      <top style="medium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medium"/>
      <top style="hair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medium"/>
      <top style="thin"/>
      <bottom style="thin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medium"/>
      <top style="thin"/>
      <bottom style="hair"/>
    </border>
    <border>
      <left style="thin"/>
      <right>
        <color indexed="63"/>
      </right>
      <top>
        <color indexed="63"/>
      </top>
      <bottom style="medium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>
        <color indexed="63"/>
      </left>
      <right style="hair"/>
      <top style="hair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0" fillId="0" borderId="0">
      <alignment/>
      <protection/>
    </xf>
    <xf numFmtId="0" fontId="41" fillId="27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2" fontId="1" fillId="0" borderId="0" xfId="0" applyNumberFormat="1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4" fontId="1" fillId="0" borderId="0" xfId="0" applyNumberFormat="1" applyFont="1" applyAlignment="1">
      <alignment horizontal="center" vertical="center" wrapText="1"/>
    </xf>
    <xf numFmtId="0" fontId="0" fillId="33" borderId="0" xfId="0" applyFont="1" applyFill="1" applyAlignment="1">
      <alignment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 quotePrefix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4" fontId="1" fillId="0" borderId="11" xfId="0" applyNumberFormat="1" applyFont="1" applyBorder="1" applyAlignment="1">
      <alignment horizontal="center" vertical="center" wrapText="1"/>
    </xf>
    <xf numFmtId="2" fontId="1" fillId="0" borderId="11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49" fontId="1" fillId="0" borderId="16" xfId="0" applyNumberFormat="1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left" vertical="center" wrapText="1"/>
    </xf>
    <xf numFmtId="2" fontId="1" fillId="0" borderId="16" xfId="0" applyNumberFormat="1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2" fontId="1" fillId="0" borderId="18" xfId="0" applyNumberFormat="1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2" fontId="1" fillId="0" borderId="20" xfId="0" applyNumberFormat="1" applyFont="1" applyBorder="1" applyAlignment="1">
      <alignment horizontal="center" vertical="center" wrapText="1"/>
    </xf>
    <xf numFmtId="2" fontId="1" fillId="0" borderId="21" xfId="0" applyNumberFormat="1" applyFont="1" applyBorder="1" applyAlignment="1">
      <alignment horizontal="center" vertical="center" wrapText="1"/>
    </xf>
    <xf numFmtId="4" fontId="1" fillId="0" borderId="22" xfId="0" applyNumberFormat="1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49" fontId="1" fillId="0" borderId="25" xfId="0" applyNumberFormat="1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left" vertical="center" wrapText="1"/>
    </xf>
    <xf numFmtId="4" fontId="1" fillId="0" borderId="25" xfId="0" applyNumberFormat="1" applyFont="1" applyBorder="1" applyAlignment="1">
      <alignment horizontal="center" vertical="center" wrapText="1"/>
    </xf>
    <xf numFmtId="4" fontId="1" fillId="0" borderId="26" xfId="0" applyNumberFormat="1" applyFont="1" applyBorder="1" applyAlignment="1">
      <alignment horizontal="center" vertical="center" wrapText="1"/>
    </xf>
    <xf numFmtId="2" fontId="1" fillId="0" borderId="25" xfId="0" applyNumberFormat="1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11" xfId="0" applyFont="1" applyBorder="1" applyAlignment="1" quotePrefix="1">
      <alignment horizontal="center" vertical="center" wrapText="1"/>
    </xf>
    <xf numFmtId="2" fontId="1" fillId="0" borderId="22" xfId="0" applyNumberFormat="1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2" fontId="1" fillId="0" borderId="26" xfId="0" applyNumberFormat="1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49" fontId="1" fillId="0" borderId="29" xfId="0" applyNumberFormat="1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left" vertical="center" wrapText="1"/>
    </xf>
    <xf numFmtId="2" fontId="1" fillId="0" borderId="29" xfId="0" applyNumberFormat="1" applyFont="1" applyBorder="1" applyAlignment="1">
      <alignment horizontal="center" vertical="center" wrapText="1"/>
    </xf>
    <xf numFmtId="2" fontId="1" fillId="0" borderId="30" xfId="0" applyNumberFormat="1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29" xfId="0" applyFont="1" applyBorder="1" applyAlignment="1" quotePrefix="1">
      <alignment horizontal="center" vertical="center" wrapText="1"/>
    </xf>
    <xf numFmtId="0" fontId="1" fillId="0" borderId="25" xfId="0" applyFont="1" applyBorder="1" applyAlignment="1" quotePrefix="1">
      <alignment horizontal="center" vertical="center" wrapText="1"/>
    </xf>
    <xf numFmtId="2" fontId="1" fillId="0" borderId="25" xfId="0" applyNumberFormat="1" applyFont="1" applyBorder="1" applyAlignment="1" quotePrefix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49" fontId="1" fillId="0" borderId="33" xfId="0" applyNumberFormat="1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left" vertical="center" wrapText="1"/>
    </xf>
    <xf numFmtId="2" fontId="1" fillId="0" borderId="33" xfId="0" applyNumberFormat="1" applyFont="1" applyBorder="1" applyAlignment="1">
      <alignment horizontal="center" vertical="center" wrapText="1"/>
    </xf>
    <xf numFmtId="2" fontId="1" fillId="0" borderId="34" xfId="0" applyNumberFormat="1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25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29" xfId="0" applyFont="1" applyBorder="1" applyAlignment="1">
      <alignment horizontal="center" vertical="center" wrapText="1"/>
    </xf>
    <xf numFmtId="0" fontId="48" fillId="0" borderId="0" xfId="0" applyFont="1" applyAlignment="1">
      <alignment/>
    </xf>
    <xf numFmtId="0" fontId="49" fillId="0" borderId="10" xfId="0" applyFont="1" applyBorder="1" applyAlignment="1">
      <alignment horizontal="center" vertical="center" wrapText="1"/>
    </xf>
    <xf numFmtId="0" fontId="47" fillId="0" borderId="21" xfId="0" applyFont="1" applyBorder="1" applyAlignment="1">
      <alignment horizontal="center" vertical="center" wrapText="1"/>
    </xf>
    <xf numFmtId="2" fontId="1" fillId="0" borderId="27" xfId="0" applyNumberFormat="1" applyFont="1" applyBorder="1" applyAlignment="1">
      <alignment horizontal="center" vertical="center" wrapText="1"/>
    </xf>
    <xf numFmtId="2" fontId="1" fillId="0" borderId="23" xfId="0" applyNumberFormat="1" applyFont="1" applyBorder="1" applyAlignment="1">
      <alignment horizontal="center" vertical="center" wrapText="1"/>
    </xf>
    <xf numFmtId="2" fontId="1" fillId="0" borderId="19" xfId="0" applyNumberFormat="1" applyFont="1" applyBorder="1" applyAlignment="1">
      <alignment horizontal="center" vertical="center" wrapText="1"/>
    </xf>
    <xf numFmtId="2" fontId="1" fillId="0" borderId="31" xfId="0" applyNumberFormat="1" applyFont="1" applyBorder="1" applyAlignment="1">
      <alignment horizontal="center" vertical="center" wrapText="1"/>
    </xf>
    <xf numFmtId="2" fontId="1" fillId="0" borderId="27" xfId="0" applyNumberFormat="1" applyFont="1" applyBorder="1" applyAlignment="1" quotePrefix="1">
      <alignment horizontal="center" vertical="center" wrapText="1"/>
    </xf>
    <xf numFmtId="2" fontId="1" fillId="0" borderId="35" xfId="0" applyNumberFormat="1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47" fillId="0" borderId="18" xfId="0" applyFont="1" applyBorder="1" applyAlignment="1">
      <alignment horizontal="center" vertical="center" wrapText="1"/>
    </xf>
    <xf numFmtId="0" fontId="47" fillId="0" borderId="26" xfId="0" applyFont="1" applyBorder="1" applyAlignment="1">
      <alignment horizontal="center" vertical="center" wrapText="1"/>
    </xf>
    <xf numFmtId="0" fontId="47" fillId="0" borderId="22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47" fillId="0" borderId="30" xfId="0" applyFont="1" applyBorder="1" applyAlignment="1">
      <alignment horizontal="center" vertical="center" wrapText="1"/>
    </xf>
    <xf numFmtId="0" fontId="49" fillId="0" borderId="38" xfId="0" applyFont="1" applyBorder="1" applyAlignment="1">
      <alignment horizontal="center" vertical="center" wrapText="1"/>
    </xf>
    <xf numFmtId="0" fontId="47" fillId="0" borderId="39" xfId="0" applyFont="1" applyBorder="1" applyAlignment="1">
      <alignment horizontal="center" vertical="center" wrapText="1"/>
    </xf>
    <xf numFmtId="0" fontId="47" fillId="0" borderId="40" xfId="0" applyFont="1" applyBorder="1" applyAlignment="1">
      <alignment horizontal="center" vertical="center" wrapText="1"/>
    </xf>
    <xf numFmtId="2" fontId="1" fillId="0" borderId="41" xfId="0" applyNumberFormat="1" applyFont="1" applyBorder="1" applyAlignment="1">
      <alignment horizontal="center" vertical="center" wrapText="1"/>
    </xf>
    <xf numFmtId="2" fontId="1" fillId="0" borderId="42" xfId="0" applyNumberFormat="1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47" fillId="0" borderId="41" xfId="0" applyFont="1" applyBorder="1" applyAlignment="1">
      <alignment horizontal="center" vertical="center" wrapText="1"/>
    </xf>
    <xf numFmtId="0" fontId="47" fillId="0" borderId="42" xfId="0" applyFont="1" applyBorder="1" applyAlignment="1">
      <alignment horizontal="center" vertical="center" wrapText="1"/>
    </xf>
    <xf numFmtId="2" fontId="1" fillId="0" borderId="44" xfId="0" applyNumberFormat="1" applyFont="1" applyBorder="1" applyAlignment="1">
      <alignment horizontal="center" vertical="center" wrapText="1"/>
    </xf>
    <xf numFmtId="2" fontId="1" fillId="0" borderId="39" xfId="0" applyNumberFormat="1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47" fillId="0" borderId="44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49" fontId="3" fillId="0" borderId="44" xfId="0" applyNumberFormat="1" applyFont="1" applyBorder="1" applyAlignment="1">
      <alignment horizontal="center" vertical="center" wrapText="1"/>
    </xf>
    <xf numFmtId="49" fontId="3" fillId="0" borderId="39" xfId="0" applyNumberFormat="1" applyFont="1" applyBorder="1" applyAlignment="1">
      <alignment horizontal="center" vertical="center" wrapText="1"/>
    </xf>
    <xf numFmtId="0" fontId="28" fillId="0" borderId="51" xfId="0" applyFont="1" applyBorder="1" applyAlignment="1">
      <alignment horizontal="center" vertical="center" wrapText="1"/>
    </xf>
    <xf numFmtId="49" fontId="3" fillId="0" borderId="52" xfId="0" applyNumberFormat="1" applyFont="1" applyBorder="1" applyAlignment="1">
      <alignment horizontal="center" vertical="center" wrapText="1"/>
    </xf>
    <xf numFmtId="49" fontId="3" fillId="0" borderId="53" xfId="0" applyNumberFormat="1" applyFont="1" applyBorder="1" applyAlignment="1">
      <alignment horizontal="center" vertical="center" wrapText="1"/>
    </xf>
    <xf numFmtId="49" fontId="3" fillId="0" borderId="54" xfId="0" applyNumberFormat="1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3" fillId="0" borderId="55" xfId="0" applyFont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 wrapText="1"/>
    </xf>
    <xf numFmtId="49" fontId="3" fillId="0" borderId="23" xfId="0" applyNumberFormat="1" applyFont="1" applyBorder="1" applyAlignment="1">
      <alignment horizontal="center" vertical="center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dxfs count="25">
    <dxf>
      <font>
        <color indexed="60"/>
      </font>
    </dxf>
    <dxf>
      <font>
        <color indexed="14"/>
      </font>
    </dxf>
    <dxf>
      <font>
        <color indexed="17"/>
      </font>
    </dxf>
    <dxf>
      <font>
        <color indexed="60"/>
      </font>
    </dxf>
    <dxf>
      <font>
        <color indexed="14"/>
      </font>
    </dxf>
    <dxf>
      <font>
        <color indexed="17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auto="1"/>
      </font>
    </dxf>
    <dxf>
      <font>
        <color indexed="60"/>
      </font>
    </dxf>
    <dxf>
      <font>
        <color indexed="14"/>
      </font>
    </dxf>
    <dxf>
      <font>
        <color indexed="17"/>
      </font>
    </dxf>
    <dxf>
      <font>
        <color rgb="FF008000"/>
      </font>
      <border/>
    </dxf>
    <dxf>
      <font>
        <color rgb="FFFF00FF"/>
      </font>
      <border/>
    </dxf>
    <dxf>
      <font>
        <color rgb="FF993300"/>
      </font>
      <border/>
    </dxf>
    <dxf>
      <font>
        <color auto="1"/>
      </font>
      <border/>
    </dxf>
    <dxf>
      <font>
        <color theme="1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Niestandardowy 1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736"/>
  <sheetViews>
    <sheetView tabSelected="1" view="pageBreakPreview" zoomScale="120" zoomScaleNormal="120" zoomScaleSheetLayoutView="120" zoomScalePageLayoutView="0" workbookViewId="0" topLeftCell="A1">
      <pane xSplit="5" ySplit="5" topLeftCell="F6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C354" sqref="C354"/>
    </sheetView>
  </sheetViews>
  <sheetFormatPr defaultColWidth="9.00390625" defaultRowHeight="12.75"/>
  <cols>
    <col min="1" max="1" width="4.875" style="3" customWidth="1"/>
    <col min="2" max="2" width="6.875" style="3" customWidth="1"/>
    <col min="3" max="3" width="9.625" style="3" customWidth="1"/>
    <col min="4" max="4" width="11.625" style="7" customWidth="1"/>
    <col min="5" max="5" width="19.375" style="3" customWidth="1"/>
    <col min="6" max="6" width="19.25390625" style="5" customWidth="1"/>
    <col min="7" max="7" width="8.625" style="5" customWidth="1"/>
    <col min="8" max="8" width="9.125" style="3" customWidth="1"/>
    <col min="9" max="11" width="8.375" style="3" customWidth="1"/>
    <col min="12" max="12" width="9.375" style="3" customWidth="1"/>
    <col min="13" max="14" width="8.625" style="8" customWidth="1"/>
    <col min="15" max="15" width="9.875" style="8" customWidth="1"/>
    <col min="16" max="16" width="9.375" style="8" customWidth="1"/>
    <col min="17" max="17" width="20.375" style="3" customWidth="1"/>
  </cols>
  <sheetData>
    <row r="1" spans="1:17" ht="16.5" thickBot="1">
      <c r="A1" s="122" t="s">
        <v>1361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</row>
    <row r="2" spans="1:17" ht="36" customHeight="1">
      <c r="A2" s="123" t="s">
        <v>0</v>
      </c>
      <c r="B2" s="120" t="s">
        <v>1355</v>
      </c>
      <c r="C2" s="120" t="s">
        <v>1356</v>
      </c>
      <c r="D2" s="118" t="s">
        <v>2</v>
      </c>
      <c r="E2" s="120" t="s">
        <v>1</v>
      </c>
      <c r="F2" s="118" t="s">
        <v>1357</v>
      </c>
      <c r="G2" s="118" t="s">
        <v>1358</v>
      </c>
      <c r="H2" s="118" t="s">
        <v>3</v>
      </c>
      <c r="I2" s="118" t="s">
        <v>4</v>
      </c>
      <c r="J2" s="118" t="s">
        <v>1451</v>
      </c>
      <c r="K2" s="118" t="s">
        <v>1452</v>
      </c>
      <c r="L2" s="118" t="s">
        <v>5</v>
      </c>
      <c r="M2" s="118" t="s">
        <v>6</v>
      </c>
      <c r="N2" s="118" t="s">
        <v>1802</v>
      </c>
      <c r="O2" s="118"/>
      <c r="P2" s="118"/>
      <c r="Q2" s="116"/>
    </row>
    <row r="3" spans="1:17" s="2" customFormat="1" ht="57.75" customHeight="1">
      <c r="A3" s="124"/>
      <c r="B3" s="121"/>
      <c r="C3" s="121"/>
      <c r="D3" s="119"/>
      <c r="E3" s="121"/>
      <c r="F3" s="119"/>
      <c r="G3" s="119"/>
      <c r="H3" s="119"/>
      <c r="I3" s="119"/>
      <c r="J3" s="119"/>
      <c r="K3" s="119"/>
      <c r="L3" s="119"/>
      <c r="M3" s="125"/>
      <c r="N3" s="114" t="s">
        <v>1454</v>
      </c>
      <c r="O3" s="114" t="s">
        <v>1455</v>
      </c>
      <c r="P3" s="115" t="s">
        <v>1456</v>
      </c>
      <c r="Q3" s="117" t="s">
        <v>7</v>
      </c>
    </row>
    <row r="4" spans="1:17" s="1" customFormat="1" ht="17.25" customHeight="1">
      <c r="A4" s="27" t="s">
        <v>52</v>
      </c>
      <c r="B4" s="12" t="s">
        <v>52</v>
      </c>
      <c r="C4" s="12" t="s">
        <v>52</v>
      </c>
      <c r="D4" s="13" t="s">
        <v>52</v>
      </c>
      <c r="E4" s="12" t="s">
        <v>52</v>
      </c>
      <c r="F4" s="12" t="s">
        <v>52</v>
      </c>
      <c r="G4" s="12" t="s">
        <v>52</v>
      </c>
      <c r="H4" s="12" t="s">
        <v>8</v>
      </c>
      <c r="I4" s="12" t="s">
        <v>8</v>
      </c>
      <c r="J4" s="12" t="s">
        <v>8</v>
      </c>
      <c r="K4" s="12" t="s">
        <v>8</v>
      </c>
      <c r="L4" s="12" t="s">
        <v>52</v>
      </c>
      <c r="M4" s="90" t="s">
        <v>9</v>
      </c>
      <c r="N4" s="3" t="s">
        <v>1457</v>
      </c>
      <c r="O4" s="3" t="s">
        <v>1457</v>
      </c>
      <c r="P4" s="3" t="s">
        <v>1457</v>
      </c>
      <c r="Q4" s="112" t="s">
        <v>52</v>
      </c>
    </row>
    <row r="5" spans="1:17" s="1" customFormat="1" ht="12" thickBot="1">
      <c r="A5" s="111" t="s">
        <v>10</v>
      </c>
      <c r="B5" s="29" t="s">
        <v>11</v>
      </c>
      <c r="C5" s="29" t="s">
        <v>12</v>
      </c>
      <c r="D5" s="29" t="s">
        <v>13</v>
      </c>
      <c r="E5" s="29" t="s">
        <v>14</v>
      </c>
      <c r="F5" s="29" t="s">
        <v>15</v>
      </c>
      <c r="G5" s="29" t="s">
        <v>16</v>
      </c>
      <c r="H5" s="29" t="s">
        <v>17</v>
      </c>
      <c r="I5" s="29" t="s">
        <v>18</v>
      </c>
      <c r="J5" s="29" t="s">
        <v>19</v>
      </c>
      <c r="K5" s="29" t="s">
        <v>20</v>
      </c>
      <c r="L5" s="29" t="s">
        <v>21</v>
      </c>
      <c r="M5" s="91" t="s">
        <v>22</v>
      </c>
      <c r="N5" s="113" t="s">
        <v>23</v>
      </c>
      <c r="O5" s="113" t="s">
        <v>24</v>
      </c>
      <c r="P5" s="113" t="s">
        <v>25</v>
      </c>
      <c r="Q5" s="113" t="s">
        <v>26</v>
      </c>
    </row>
    <row r="6" spans="1:17" s="1" customFormat="1" ht="23.25" thickBot="1">
      <c r="A6" s="30" t="s">
        <v>10</v>
      </c>
      <c r="B6" s="39">
        <v>764</v>
      </c>
      <c r="C6" s="12" t="s">
        <v>1273</v>
      </c>
      <c r="D6" s="13" t="s">
        <v>1295</v>
      </c>
      <c r="E6" s="14" t="s">
        <v>1276</v>
      </c>
      <c r="F6" s="15" t="s">
        <v>1278</v>
      </c>
      <c r="G6" s="12" t="s">
        <v>1359</v>
      </c>
      <c r="H6" s="16">
        <v>114.62</v>
      </c>
      <c r="I6" s="16">
        <v>15.1</v>
      </c>
      <c r="J6" s="17">
        <v>9</v>
      </c>
      <c r="K6" s="17" t="s">
        <v>1453</v>
      </c>
      <c r="L6" s="12" t="s">
        <v>726</v>
      </c>
      <c r="M6" s="77">
        <f>IF(L6="B",40,IF(L6="C",30,IF(L6="D",20,IF(L6="E",15,50))))</f>
        <v>50</v>
      </c>
      <c r="N6" s="92" t="s">
        <v>1466</v>
      </c>
      <c r="O6" s="92" t="s">
        <v>1465</v>
      </c>
      <c r="P6" s="92" t="s">
        <v>1465</v>
      </c>
      <c r="Q6" s="28" t="s">
        <v>184</v>
      </c>
    </row>
    <row r="7" spans="1:17" s="1" customFormat="1" ht="23.25" thickBot="1">
      <c r="A7" s="30" t="s">
        <v>11</v>
      </c>
      <c r="B7" s="39">
        <v>764</v>
      </c>
      <c r="C7" s="12" t="s">
        <v>1274</v>
      </c>
      <c r="D7" s="13" t="s">
        <v>1293</v>
      </c>
      <c r="E7" s="14" t="s">
        <v>667</v>
      </c>
      <c r="F7" s="15" t="s">
        <v>1279</v>
      </c>
      <c r="G7" s="12" t="s">
        <v>1359</v>
      </c>
      <c r="H7" s="16">
        <v>726</v>
      </c>
      <c r="I7" s="16">
        <v>14.1</v>
      </c>
      <c r="J7" s="40">
        <v>9</v>
      </c>
      <c r="K7" s="17" t="s">
        <v>1453</v>
      </c>
      <c r="L7" s="12" t="s">
        <v>726</v>
      </c>
      <c r="M7" s="77">
        <f>IF(L7="B",40,IF(L7="C",30,IF(L7="D",20,IF(L7="E",15,50))))</f>
        <v>50</v>
      </c>
      <c r="N7" s="92" t="s">
        <v>1467</v>
      </c>
      <c r="O7" s="92" t="s">
        <v>1465</v>
      </c>
      <c r="P7" s="92" t="s">
        <v>1465</v>
      </c>
      <c r="Q7" s="28" t="s">
        <v>184</v>
      </c>
    </row>
    <row r="8" spans="1:17" s="1" customFormat="1" ht="12" thickBot="1">
      <c r="A8" s="30" t="s">
        <v>12</v>
      </c>
      <c r="B8" s="52">
        <v>764</v>
      </c>
      <c r="C8" s="45" t="s">
        <v>1275</v>
      </c>
      <c r="D8" s="46" t="s">
        <v>1294</v>
      </c>
      <c r="E8" s="47" t="s">
        <v>1277</v>
      </c>
      <c r="F8" s="48" t="s">
        <v>1280</v>
      </c>
      <c r="G8" s="45" t="s">
        <v>1359</v>
      </c>
      <c r="H8" s="49">
        <v>14.24</v>
      </c>
      <c r="I8" s="50">
        <v>11.06</v>
      </c>
      <c r="J8" s="51">
        <v>9</v>
      </c>
      <c r="K8" s="84" t="s">
        <v>1453</v>
      </c>
      <c r="L8" s="52" t="s">
        <v>726</v>
      </c>
      <c r="M8" s="78">
        <f>IF(L8="B",40,IF(L8="C",30,IF(L8="D",20,IF(L8="E",15,50))))</f>
        <v>50</v>
      </c>
      <c r="N8" s="93" t="s">
        <v>1450</v>
      </c>
      <c r="O8" s="93" t="s">
        <v>1468</v>
      </c>
      <c r="P8" s="93" t="s">
        <v>1465</v>
      </c>
      <c r="Q8" s="53" t="s">
        <v>184</v>
      </c>
    </row>
    <row r="9" spans="1:17" s="1" customFormat="1" ht="16.5" customHeight="1" thickBot="1">
      <c r="A9" s="30" t="s">
        <v>13</v>
      </c>
      <c r="B9" s="43">
        <v>835</v>
      </c>
      <c r="C9" s="21" t="s">
        <v>1108</v>
      </c>
      <c r="D9" s="22" t="s">
        <v>1104</v>
      </c>
      <c r="E9" s="23" t="s">
        <v>1105</v>
      </c>
      <c r="F9" s="24" t="s">
        <v>1362</v>
      </c>
      <c r="G9" s="21" t="s">
        <v>1359</v>
      </c>
      <c r="H9" s="25">
        <v>14.76</v>
      </c>
      <c r="I9" s="42">
        <v>10</v>
      </c>
      <c r="J9" s="26">
        <v>7</v>
      </c>
      <c r="K9" s="85" t="s">
        <v>1453</v>
      </c>
      <c r="L9" s="43" t="s">
        <v>55</v>
      </c>
      <c r="M9" s="79">
        <f aca="true" t="shared" si="0" ref="M9:M27">IF(L9="B",40,IF(L9="C",30,IF(L9="D",20,IF(L9="E",15,8))))</f>
        <v>30</v>
      </c>
      <c r="N9" s="94" t="s">
        <v>1450</v>
      </c>
      <c r="O9" s="94" t="s">
        <v>1469</v>
      </c>
      <c r="P9" s="94"/>
      <c r="Q9" s="44" t="s">
        <v>1058</v>
      </c>
    </row>
    <row r="10" spans="1:17" s="1" customFormat="1" ht="23.25" thickBot="1">
      <c r="A10" s="30" t="s">
        <v>14</v>
      </c>
      <c r="B10" s="39">
        <v>835</v>
      </c>
      <c r="C10" s="12" t="s">
        <v>1103</v>
      </c>
      <c r="D10" s="13" t="s">
        <v>1106</v>
      </c>
      <c r="E10" s="14" t="s">
        <v>1107</v>
      </c>
      <c r="F10" s="15" t="s">
        <v>1363</v>
      </c>
      <c r="G10" s="12" t="s">
        <v>1359</v>
      </c>
      <c r="H10" s="17">
        <v>13.07</v>
      </c>
      <c r="I10" s="38">
        <v>9.91</v>
      </c>
      <c r="J10" s="17">
        <v>7.05</v>
      </c>
      <c r="K10" s="86" t="s">
        <v>1453</v>
      </c>
      <c r="L10" s="39" t="s">
        <v>55</v>
      </c>
      <c r="M10" s="79">
        <f t="shared" si="0"/>
        <v>30</v>
      </c>
      <c r="N10" s="94" t="s">
        <v>1470</v>
      </c>
      <c r="O10" s="94"/>
      <c r="P10" s="94"/>
      <c r="Q10" s="28" t="s">
        <v>1058</v>
      </c>
    </row>
    <row r="11" spans="1:17" s="4" customFormat="1" ht="23.25" thickBot="1">
      <c r="A11" s="30" t="s">
        <v>15</v>
      </c>
      <c r="B11" s="39">
        <v>835</v>
      </c>
      <c r="C11" s="12" t="s">
        <v>53</v>
      </c>
      <c r="D11" s="13" t="s">
        <v>846</v>
      </c>
      <c r="E11" s="14" t="s">
        <v>54</v>
      </c>
      <c r="F11" s="15" t="s">
        <v>1213</v>
      </c>
      <c r="G11" s="12" t="s">
        <v>1359</v>
      </c>
      <c r="H11" s="17">
        <v>239.95</v>
      </c>
      <c r="I11" s="38">
        <v>10.1</v>
      </c>
      <c r="J11" s="17">
        <v>7.05</v>
      </c>
      <c r="K11" s="86" t="s">
        <v>1453</v>
      </c>
      <c r="L11" s="39" t="s">
        <v>55</v>
      </c>
      <c r="M11" s="79">
        <f t="shared" si="0"/>
        <v>30</v>
      </c>
      <c r="N11" s="94" t="s">
        <v>1465</v>
      </c>
      <c r="O11" s="94" t="s">
        <v>1465</v>
      </c>
      <c r="P11" s="94" t="s">
        <v>1471</v>
      </c>
      <c r="Q11" s="28" t="s">
        <v>56</v>
      </c>
    </row>
    <row r="12" spans="1:17" ht="13.5" thickBot="1">
      <c r="A12" s="30" t="s">
        <v>16</v>
      </c>
      <c r="B12" s="39">
        <v>835</v>
      </c>
      <c r="C12" s="12" t="s">
        <v>58</v>
      </c>
      <c r="D12" s="13" t="s">
        <v>847</v>
      </c>
      <c r="E12" s="14" t="s">
        <v>59</v>
      </c>
      <c r="F12" s="15" t="s">
        <v>1203</v>
      </c>
      <c r="G12" s="12" t="s">
        <v>1359</v>
      </c>
      <c r="H12" s="17">
        <v>39.77</v>
      </c>
      <c r="I12" s="38">
        <v>12.95</v>
      </c>
      <c r="J12" s="17">
        <v>9.05</v>
      </c>
      <c r="K12" s="86" t="s">
        <v>1453</v>
      </c>
      <c r="L12" s="39" t="s">
        <v>55</v>
      </c>
      <c r="M12" s="79">
        <f t="shared" si="0"/>
        <v>30</v>
      </c>
      <c r="N12" s="94" t="s">
        <v>1465</v>
      </c>
      <c r="O12" s="94" t="s">
        <v>1472</v>
      </c>
      <c r="P12" s="94" t="s">
        <v>1465</v>
      </c>
      <c r="Q12" s="28" t="s">
        <v>56</v>
      </c>
    </row>
    <row r="13" spans="1:17" ht="13.5" thickBot="1">
      <c r="A13" s="30" t="s">
        <v>17</v>
      </c>
      <c r="B13" s="39">
        <v>835</v>
      </c>
      <c r="C13" s="12" t="s">
        <v>60</v>
      </c>
      <c r="D13" s="13" t="s">
        <v>848</v>
      </c>
      <c r="E13" s="14" t="s">
        <v>61</v>
      </c>
      <c r="F13" s="15" t="s">
        <v>1227</v>
      </c>
      <c r="G13" s="12" t="s">
        <v>1359</v>
      </c>
      <c r="H13" s="17">
        <v>10.74</v>
      </c>
      <c r="I13" s="38">
        <v>11.62</v>
      </c>
      <c r="J13" s="17">
        <v>8.6</v>
      </c>
      <c r="K13" s="86" t="s">
        <v>1453</v>
      </c>
      <c r="L13" s="39" t="s">
        <v>55</v>
      </c>
      <c r="M13" s="79">
        <f t="shared" si="0"/>
        <v>30</v>
      </c>
      <c r="N13" s="94" t="s">
        <v>1465</v>
      </c>
      <c r="O13" s="94" t="s">
        <v>1473</v>
      </c>
      <c r="P13" s="94" t="s">
        <v>1465</v>
      </c>
      <c r="Q13" s="28" t="s">
        <v>56</v>
      </c>
    </row>
    <row r="14" spans="1:17" ht="13.5" thickBot="1">
      <c r="A14" s="30" t="s">
        <v>18</v>
      </c>
      <c r="B14" s="39">
        <v>835</v>
      </c>
      <c r="C14" s="12" t="s">
        <v>62</v>
      </c>
      <c r="D14" s="13" t="s">
        <v>849</v>
      </c>
      <c r="E14" s="14" t="s">
        <v>63</v>
      </c>
      <c r="F14" s="15" t="s">
        <v>1228</v>
      </c>
      <c r="G14" s="12" t="s">
        <v>1359</v>
      </c>
      <c r="H14" s="17">
        <v>8.4</v>
      </c>
      <c r="I14" s="38">
        <v>11.68</v>
      </c>
      <c r="J14" s="17">
        <v>8.6</v>
      </c>
      <c r="K14" s="86" t="s">
        <v>1453</v>
      </c>
      <c r="L14" s="39" t="s">
        <v>64</v>
      </c>
      <c r="M14" s="79">
        <f t="shared" si="0"/>
        <v>20</v>
      </c>
      <c r="N14" s="94" t="s">
        <v>1465</v>
      </c>
      <c r="O14" s="94" t="s">
        <v>1474</v>
      </c>
      <c r="P14" s="94" t="s">
        <v>1465</v>
      </c>
      <c r="Q14" s="28" t="s">
        <v>56</v>
      </c>
    </row>
    <row r="15" spans="1:17" ht="13.5" thickBot="1">
      <c r="A15" s="30" t="s">
        <v>19</v>
      </c>
      <c r="B15" s="39">
        <v>835</v>
      </c>
      <c r="C15" s="12" t="s">
        <v>65</v>
      </c>
      <c r="D15" s="13" t="s">
        <v>850</v>
      </c>
      <c r="E15" s="14" t="s">
        <v>66</v>
      </c>
      <c r="F15" s="15" t="s">
        <v>1365</v>
      </c>
      <c r="G15" s="12" t="s">
        <v>1359</v>
      </c>
      <c r="H15" s="17">
        <v>9.2</v>
      </c>
      <c r="I15" s="38">
        <v>10.5</v>
      </c>
      <c r="J15" s="17">
        <v>7.6</v>
      </c>
      <c r="K15" s="86" t="s">
        <v>1453</v>
      </c>
      <c r="L15" s="39" t="s">
        <v>55</v>
      </c>
      <c r="M15" s="79">
        <f t="shared" si="0"/>
        <v>30</v>
      </c>
      <c r="N15" s="94" t="s">
        <v>1450</v>
      </c>
      <c r="O15" s="94" t="s">
        <v>1475</v>
      </c>
      <c r="P15" s="94" t="s">
        <v>1450</v>
      </c>
      <c r="Q15" s="28" t="s">
        <v>67</v>
      </c>
    </row>
    <row r="16" spans="1:17" ht="13.5" thickBot="1">
      <c r="A16" s="30" t="s">
        <v>20</v>
      </c>
      <c r="B16" s="39">
        <v>835</v>
      </c>
      <c r="C16" s="12" t="s">
        <v>68</v>
      </c>
      <c r="D16" s="13" t="s">
        <v>851</v>
      </c>
      <c r="E16" s="14" t="s">
        <v>69</v>
      </c>
      <c r="F16" s="15" t="s">
        <v>1203</v>
      </c>
      <c r="G16" s="12" t="s">
        <v>1359</v>
      </c>
      <c r="H16" s="17">
        <v>10.6</v>
      </c>
      <c r="I16" s="38">
        <v>10.4</v>
      </c>
      <c r="J16" s="17">
        <v>7.4</v>
      </c>
      <c r="K16" s="86" t="s">
        <v>1453</v>
      </c>
      <c r="L16" s="39" t="s">
        <v>55</v>
      </c>
      <c r="M16" s="79">
        <f t="shared" si="0"/>
        <v>30</v>
      </c>
      <c r="N16" s="94" t="s">
        <v>1450</v>
      </c>
      <c r="O16" s="94" t="s">
        <v>1476</v>
      </c>
      <c r="P16" s="94" t="s">
        <v>1450</v>
      </c>
      <c r="Q16" s="28" t="s">
        <v>67</v>
      </c>
    </row>
    <row r="17" spans="1:17" ht="13.5" thickBot="1">
      <c r="A17" s="30" t="s">
        <v>21</v>
      </c>
      <c r="B17" s="39">
        <v>835</v>
      </c>
      <c r="C17" s="12" t="s">
        <v>70</v>
      </c>
      <c r="D17" s="13" t="s">
        <v>852</v>
      </c>
      <c r="E17" s="14" t="s">
        <v>69</v>
      </c>
      <c r="F17" s="15" t="s">
        <v>1203</v>
      </c>
      <c r="G17" s="12" t="s">
        <v>1359</v>
      </c>
      <c r="H17" s="17">
        <v>9.5</v>
      </c>
      <c r="I17" s="38">
        <v>10.3</v>
      </c>
      <c r="J17" s="17">
        <v>7.15</v>
      </c>
      <c r="K17" s="86" t="s">
        <v>1453</v>
      </c>
      <c r="L17" s="39" t="s">
        <v>55</v>
      </c>
      <c r="M17" s="79">
        <f t="shared" si="0"/>
        <v>30</v>
      </c>
      <c r="N17" s="94" t="s">
        <v>1450</v>
      </c>
      <c r="O17" s="94" t="s">
        <v>1477</v>
      </c>
      <c r="P17" s="94" t="s">
        <v>1450</v>
      </c>
      <c r="Q17" s="28" t="s">
        <v>67</v>
      </c>
    </row>
    <row r="18" spans="1:17" ht="13.5" thickBot="1">
      <c r="A18" s="30" t="s">
        <v>22</v>
      </c>
      <c r="B18" s="39">
        <v>835</v>
      </c>
      <c r="C18" s="12" t="s">
        <v>71</v>
      </c>
      <c r="D18" s="13" t="s">
        <v>853</v>
      </c>
      <c r="E18" s="14" t="s">
        <v>72</v>
      </c>
      <c r="F18" s="15" t="s">
        <v>1188</v>
      </c>
      <c r="G18" s="12" t="s">
        <v>1359</v>
      </c>
      <c r="H18" s="17">
        <v>9.4</v>
      </c>
      <c r="I18" s="38">
        <v>10</v>
      </c>
      <c r="J18" s="17">
        <v>7.1</v>
      </c>
      <c r="K18" s="86" t="s">
        <v>1453</v>
      </c>
      <c r="L18" s="39" t="s">
        <v>55</v>
      </c>
      <c r="M18" s="79">
        <f t="shared" si="0"/>
        <v>30</v>
      </c>
      <c r="N18" s="94" t="s">
        <v>1465</v>
      </c>
      <c r="O18" s="94" t="s">
        <v>1478</v>
      </c>
      <c r="P18" s="94" t="s">
        <v>1465</v>
      </c>
      <c r="Q18" s="28" t="s">
        <v>56</v>
      </c>
    </row>
    <row r="19" spans="1:17" ht="13.5" thickBot="1">
      <c r="A19" s="30" t="s">
        <v>23</v>
      </c>
      <c r="B19" s="39">
        <v>835</v>
      </c>
      <c r="C19" s="12" t="s">
        <v>73</v>
      </c>
      <c r="D19" s="13" t="s">
        <v>854</v>
      </c>
      <c r="E19" s="14" t="s">
        <v>72</v>
      </c>
      <c r="F19" s="15" t="s">
        <v>1229</v>
      </c>
      <c r="G19" s="12" t="s">
        <v>1359</v>
      </c>
      <c r="H19" s="17">
        <v>11.3</v>
      </c>
      <c r="I19" s="38">
        <v>10.6</v>
      </c>
      <c r="J19" s="17">
        <v>8.1</v>
      </c>
      <c r="K19" s="86" t="s">
        <v>1453</v>
      </c>
      <c r="L19" s="39" t="s">
        <v>55</v>
      </c>
      <c r="M19" s="79">
        <f t="shared" si="0"/>
        <v>30</v>
      </c>
      <c r="N19" s="94" t="s">
        <v>1465</v>
      </c>
      <c r="O19" s="94" t="s">
        <v>1479</v>
      </c>
      <c r="P19" s="94" t="s">
        <v>1465</v>
      </c>
      <c r="Q19" s="28" t="s">
        <v>56</v>
      </c>
    </row>
    <row r="20" spans="1:17" ht="13.5" thickBot="1">
      <c r="A20" s="30" t="s">
        <v>24</v>
      </c>
      <c r="B20" s="39">
        <v>835</v>
      </c>
      <c r="C20" s="12" t="s">
        <v>75</v>
      </c>
      <c r="D20" s="13" t="s">
        <v>855</v>
      </c>
      <c r="E20" s="14" t="s">
        <v>76</v>
      </c>
      <c r="F20" s="15" t="s">
        <v>1398</v>
      </c>
      <c r="G20" s="12" t="s">
        <v>1359</v>
      </c>
      <c r="H20" s="17">
        <v>10.8</v>
      </c>
      <c r="I20" s="38">
        <v>9.9</v>
      </c>
      <c r="J20" s="17">
        <v>7.4</v>
      </c>
      <c r="K20" s="86" t="s">
        <v>1453</v>
      </c>
      <c r="L20" s="39" t="s">
        <v>55</v>
      </c>
      <c r="M20" s="79">
        <f t="shared" si="0"/>
        <v>30</v>
      </c>
      <c r="N20" s="94" t="s">
        <v>1450</v>
      </c>
      <c r="O20" s="94" t="s">
        <v>1480</v>
      </c>
      <c r="P20" s="94" t="s">
        <v>1450</v>
      </c>
      <c r="Q20" s="28" t="s">
        <v>77</v>
      </c>
    </row>
    <row r="21" spans="1:17" ht="13.5" thickBot="1">
      <c r="A21" s="30" t="s">
        <v>25</v>
      </c>
      <c r="B21" s="39">
        <v>835</v>
      </c>
      <c r="C21" s="12" t="s">
        <v>78</v>
      </c>
      <c r="D21" s="13" t="s">
        <v>856</v>
      </c>
      <c r="E21" s="14" t="s">
        <v>76</v>
      </c>
      <c r="F21" s="15" t="s">
        <v>1399</v>
      </c>
      <c r="G21" s="12" t="s">
        <v>1359</v>
      </c>
      <c r="H21" s="17">
        <v>32</v>
      </c>
      <c r="I21" s="38">
        <v>9.5</v>
      </c>
      <c r="J21" s="17">
        <v>7</v>
      </c>
      <c r="K21" s="86" t="s">
        <v>1453</v>
      </c>
      <c r="L21" s="39" t="s">
        <v>55</v>
      </c>
      <c r="M21" s="21">
        <v>30</v>
      </c>
      <c r="N21" s="95" t="s">
        <v>1450</v>
      </c>
      <c r="O21" s="95" t="s">
        <v>1481</v>
      </c>
      <c r="P21" s="95" t="s">
        <v>1450</v>
      </c>
      <c r="Q21" s="28" t="s">
        <v>77</v>
      </c>
    </row>
    <row r="22" spans="1:17" ht="13.5" thickBot="1">
      <c r="A22" s="30" t="s">
        <v>26</v>
      </c>
      <c r="B22" s="39">
        <v>835</v>
      </c>
      <c r="C22" s="12" t="s">
        <v>79</v>
      </c>
      <c r="D22" s="13" t="s">
        <v>857</v>
      </c>
      <c r="E22" s="14" t="s">
        <v>80</v>
      </c>
      <c r="F22" s="15" t="s">
        <v>1400</v>
      </c>
      <c r="G22" s="12" t="s">
        <v>1359</v>
      </c>
      <c r="H22" s="17">
        <v>10.6</v>
      </c>
      <c r="I22" s="38">
        <v>9.5</v>
      </c>
      <c r="J22" s="17">
        <v>7</v>
      </c>
      <c r="K22" s="86" t="s">
        <v>1453</v>
      </c>
      <c r="L22" s="39" t="s">
        <v>55</v>
      </c>
      <c r="M22" s="79">
        <f t="shared" si="0"/>
        <v>30</v>
      </c>
      <c r="N22" s="94" t="s">
        <v>1450</v>
      </c>
      <c r="O22" s="94" t="s">
        <v>1482</v>
      </c>
      <c r="P22" s="94" t="s">
        <v>1450</v>
      </c>
      <c r="Q22" s="28" t="s">
        <v>77</v>
      </c>
    </row>
    <row r="23" spans="1:17" ht="13.5" thickBot="1">
      <c r="A23" s="30" t="s">
        <v>27</v>
      </c>
      <c r="B23" s="39">
        <v>835</v>
      </c>
      <c r="C23" s="12" t="s">
        <v>81</v>
      </c>
      <c r="D23" s="13" t="s">
        <v>858</v>
      </c>
      <c r="E23" s="14" t="s">
        <v>82</v>
      </c>
      <c r="F23" s="15" t="s">
        <v>1401</v>
      </c>
      <c r="G23" s="12" t="s">
        <v>1359</v>
      </c>
      <c r="H23" s="17">
        <v>5.2</v>
      </c>
      <c r="I23" s="38">
        <v>5.7</v>
      </c>
      <c r="J23" s="17">
        <v>5.7</v>
      </c>
      <c r="K23" s="86" t="s">
        <v>1453</v>
      </c>
      <c r="L23" s="39" t="s">
        <v>55</v>
      </c>
      <c r="M23" s="79">
        <f t="shared" si="0"/>
        <v>30</v>
      </c>
      <c r="N23" s="94" t="s">
        <v>1450</v>
      </c>
      <c r="O23" s="94" t="s">
        <v>1483</v>
      </c>
      <c r="P23" s="94" t="s">
        <v>1450</v>
      </c>
      <c r="Q23" s="28" t="s">
        <v>77</v>
      </c>
    </row>
    <row r="24" spans="1:17" ht="13.5" thickBot="1">
      <c r="A24" s="30" t="s">
        <v>28</v>
      </c>
      <c r="B24" s="39">
        <v>835</v>
      </c>
      <c r="C24" s="12" t="s">
        <v>83</v>
      </c>
      <c r="D24" s="13" t="s">
        <v>859</v>
      </c>
      <c r="E24" s="14" t="s">
        <v>84</v>
      </c>
      <c r="F24" s="15" t="s">
        <v>1402</v>
      </c>
      <c r="G24" s="12" t="s">
        <v>1359</v>
      </c>
      <c r="H24" s="17">
        <v>13.4</v>
      </c>
      <c r="I24" s="38">
        <v>10</v>
      </c>
      <c r="J24" s="17">
        <v>7.5</v>
      </c>
      <c r="K24" s="86" t="s">
        <v>1453</v>
      </c>
      <c r="L24" s="39" t="s">
        <v>55</v>
      </c>
      <c r="M24" s="79">
        <f t="shared" si="0"/>
        <v>30</v>
      </c>
      <c r="N24" s="94" t="s">
        <v>1450</v>
      </c>
      <c r="O24" s="94" t="s">
        <v>1484</v>
      </c>
      <c r="P24" s="94" t="s">
        <v>1450</v>
      </c>
      <c r="Q24" s="28" t="s">
        <v>77</v>
      </c>
    </row>
    <row r="25" spans="1:17" ht="13.5" thickBot="1">
      <c r="A25" s="30" t="s">
        <v>29</v>
      </c>
      <c r="B25" s="39">
        <v>835</v>
      </c>
      <c r="C25" s="12" t="s">
        <v>85</v>
      </c>
      <c r="D25" s="13" t="s">
        <v>860</v>
      </c>
      <c r="E25" s="14" t="s">
        <v>86</v>
      </c>
      <c r="F25" s="15" t="s">
        <v>1254</v>
      </c>
      <c r="G25" s="12" t="s">
        <v>1359</v>
      </c>
      <c r="H25" s="17">
        <v>9.24</v>
      </c>
      <c r="I25" s="38">
        <v>12.16</v>
      </c>
      <c r="J25" s="17">
        <v>7</v>
      </c>
      <c r="K25" s="86" t="s">
        <v>1453</v>
      </c>
      <c r="L25" s="39" t="s">
        <v>208</v>
      </c>
      <c r="M25" s="77">
        <f t="shared" si="0"/>
        <v>40</v>
      </c>
      <c r="N25" s="92" t="s">
        <v>1465</v>
      </c>
      <c r="O25" s="92" t="s">
        <v>1465</v>
      </c>
      <c r="P25" s="92" t="s">
        <v>1485</v>
      </c>
      <c r="Q25" s="28" t="s">
        <v>77</v>
      </c>
    </row>
    <row r="26" spans="1:17" ht="13.5" thickBot="1">
      <c r="A26" s="30" t="s">
        <v>30</v>
      </c>
      <c r="B26" s="39">
        <v>835</v>
      </c>
      <c r="C26" s="12" t="s">
        <v>87</v>
      </c>
      <c r="D26" s="13" t="s">
        <v>861</v>
      </c>
      <c r="E26" s="14" t="s">
        <v>86</v>
      </c>
      <c r="F26" s="15" t="s">
        <v>1402</v>
      </c>
      <c r="G26" s="12" t="s">
        <v>1359</v>
      </c>
      <c r="H26" s="17">
        <v>9.9</v>
      </c>
      <c r="I26" s="38">
        <v>9.5</v>
      </c>
      <c r="J26" s="17">
        <v>7</v>
      </c>
      <c r="K26" s="86" t="s">
        <v>1453</v>
      </c>
      <c r="L26" s="39" t="s">
        <v>55</v>
      </c>
      <c r="M26" s="79">
        <f t="shared" si="0"/>
        <v>30</v>
      </c>
      <c r="N26" s="94" t="s">
        <v>1450</v>
      </c>
      <c r="O26" s="94" t="s">
        <v>1486</v>
      </c>
      <c r="P26" s="94" t="s">
        <v>1450</v>
      </c>
      <c r="Q26" s="28" t="s">
        <v>77</v>
      </c>
    </row>
    <row r="27" spans="1:17" ht="13.5" thickBot="1">
      <c r="A27" s="30" t="s">
        <v>31</v>
      </c>
      <c r="B27" s="39">
        <v>835</v>
      </c>
      <c r="C27" s="12" t="s">
        <v>88</v>
      </c>
      <c r="D27" s="13" t="s">
        <v>862</v>
      </c>
      <c r="E27" s="14" t="s">
        <v>86</v>
      </c>
      <c r="F27" s="15" t="s">
        <v>1182</v>
      </c>
      <c r="G27" s="12" t="s">
        <v>1359</v>
      </c>
      <c r="H27" s="17">
        <v>5.9</v>
      </c>
      <c r="I27" s="38">
        <v>5.6</v>
      </c>
      <c r="J27" s="17">
        <v>5.6</v>
      </c>
      <c r="K27" s="86" t="s">
        <v>1453</v>
      </c>
      <c r="L27" s="39" t="s">
        <v>55</v>
      </c>
      <c r="M27" s="79">
        <f t="shared" si="0"/>
        <v>30</v>
      </c>
      <c r="N27" s="94" t="s">
        <v>1450</v>
      </c>
      <c r="O27" s="94" t="s">
        <v>1487</v>
      </c>
      <c r="P27" s="94" t="s">
        <v>1450</v>
      </c>
      <c r="Q27" s="28" t="s">
        <v>77</v>
      </c>
    </row>
    <row r="28" spans="1:17" ht="13.5" thickBot="1">
      <c r="A28" s="30" t="s">
        <v>32</v>
      </c>
      <c r="B28" s="39">
        <v>835</v>
      </c>
      <c r="C28" s="12" t="s">
        <v>89</v>
      </c>
      <c r="D28" s="13" t="s">
        <v>863</v>
      </c>
      <c r="E28" s="14" t="s">
        <v>1181</v>
      </c>
      <c r="F28" s="15" t="s">
        <v>1182</v>
      </c>
      <c r="G28" s="12" t="s">
        <v>1359</v>
      </c>
      <c r="H28" s="17">
        <v>7.44</v>
      </c>
      <c r="I28" s="38">
        <v>23.96</v>
      </c>
      <c r="J28" s="17">
        <v>7</v>
      </c>
      <c r="K28" s="86" t="s">
        <v>1453</v>
      </c>
      <c r="L28" s="39" t="s">
        <v>726</v>
      </c>
      <c r="M28" s="77">
        <f>IF(L28="B",40,IF(L28="C",30,IF(L28="D",20,IF(L28="E",15,50))))</f>
        <v>50</v>
      </c>
      <c r="N28" s="92" t="s">
        <v>1488</v>
      </c>
      <c r="O28" s="92" t="s">
        <v>1465</v>
      </c>
      <c r="P28" s="92" t="s">
        <v>1465</v>
      </c>
      <c r="Q28" s="28" t="s">
        <v>77</v>
      </c>
    </row>
    <row r="29" spans="1:17" ht="13.5" thickBot="1">
      <c r="A29" s="30" t="s">
        <v>33</v>
      </c>
      <c r="B29" s="39">
        <v>835</v>
      </c>
      <c r="C29" s="12" t="s">
        <v>1349</v>
      </c>
      <c r="D29" s="13" t="s">
        <v>1350</v>
      </c>
      <c r="E29" s="14" t="s">
        <v>1351</v>
      </c>
      <c r="F29" s="15" t="s">
        <v>1186</v>
      </c>
      <c r="G29" s="12" t="s">
        <v>1359</v>
      </c>
      <c r="H29" s="17">
        <v>4</v>
      </c>
      <c r="I29" s="38">
        <v>9</v>
      </c>
      <c r="J29" s="17">
        <v>7</v>
      </c>
      <c r="K29" s="86" t="s">
        <v>1453</v>
      </c>
      <c r="L29" s="39" t="s">
        <v>55</v>
      </c>
      <c r="M29" s="77">
        <f>IF(L29="B",40,IF(L29="C",30,IF(L29="D",20,IF(L29="E",15,50))))</f>
        <v>30</v>
      </c>
      <c r="N29" s="92"/>
      <c r="O29" s="92"/>
      <c r="P29" s="92"/>
      <c r="Q29" s="28" t="s">
        <v>77</v>
      </c>
    </row>
    <row r="30" spans="1:17" ht="13.5" thickBot="1">
      <c r="A30" s="30" t="s">
        <v>34</v>
      </c>
      <c r="B30" s="52">
        <v>835</v>
      </c>
      <c r="C30" s="45" t="s">
        <v>90</v>
      </c>
      <c r="D30" s="46" t="s">
        <v>864</v>
      </c>
      <c r="E30" s="56" t="s">
        <v>91</v>
      </c>
      <c r="F30" s="48" t="s">
        <v>1403</v>
      </c>
      <c r="G30" s="45" t="s">
        <v>1359</v>
      </c>
      <c r="H30" s="51">
        <v>9.7</v>
      </c>
      <c r="I30" s="57">
        <v>9</v>
      </c>
      <c r="J30" s="51">
        <v>6.5</v>
      </c>
      <c r="K30" s="84" t="s">
        <v>1453</v>
      </c>
      <c r="L30" s="52" t="s">
        <v>55</v>
      </c>
      <c r="M30" s="78">
        <f>IF(L30="B",40,IF(L30="C",30,IF(L30="D",20,IF(L30="E",15,8))))</f>
        <v>30</v>
      </c>
      <c r="N30" s="93" t="s">
        <v>1450</v>
      </c>
      <c r="O30" s="93" t="s">
        <v>1489</v>
      </c>
      <c r="P30" s="93" t="s">
        <v>1450</v>
      </c>
      <c r="Q30" s="53" t="s">
        <v>77</v>
      </c>
    </row>
    <row r="31" spans="1:17" ht="13.5" thickBot="1">
      <c r="A31" s="30" t="s">
        <v>35</v>
      </c>
      <c r="B31" s="43" t="s">
        <v>1198</v>
      </c>
      <c r="C31" s="21" t="s">
        <v>1204</v>
      </c>
      <c r="D31" s="22" t="s">
        <v>1246</v>
      </c>
      <c r="E31" s="23" t="s">
        <v>1202</v>
      </c>
      <c r="F31" s="54" t="s">
        <v>1183</v>
      </c>
      <c r="G31" s="54" t="s">
        <v>1360</v>
      </c>
      <c r="H31" s="26">
        <v>9.85</v>
      </c>
      <c r="I31" s="55">
        <v>11.16</v>
      </c>
      <c r="J31" s="26">
        <v>8</v>
      </c>
      <c r="K31" s="85" t="s">
        <v>1453</v>
      </c>
      <c r="L31" s="43" t="s">
        <v>726</v>
      </c>
      <c r="M31" s="79">
        <f>IF(L31="B",40,IF(L31="C",30,IF(L31="D",20,IF(L31="E",15,50))))</f>
        <v>50</v>
      </c>
      <c r="N31" s="94" t="s">
        <v>1465</v>
      </c>
      <c r="O31" s="94" t="s">
        <v>1490</v>
      </c>
      <c r="P31" s="94" t="s">
        <v>1465</v>
      </c>
      <c r="Q31" s="44" t="s">
        <v>56</v>
      </c>
    </row>
    <row r="32" spans="1:17" ht="13.5" thickBot="1">
      <c r="A32" s="30" t="s">
        <v>36</v>
      </c>
      <c r="B32" s="52" t="s">
        <v>1198</v>
      </c>
      <c r="C32" s="45" t="s">
        <v>1201</v>
      </c>
      <c r="D32" s="46" t="s">
        <v>1245</v>
      </c>
      <c r="E32" s="47" t="s">
        <v>1202</v>
      </c>
      <c r="F32" s="48" t="s">
        <v>1203</v>
      </c>
      <c r="G32" s="45" t="s">
        <v>1359</v>
      </c>
      <c r="H32" s="51">
        <v>35</v>
      </c>
      <c r="I32" s="57">
        <v>10.2</v>
      </c>
      <c r="J32" s="51">
        <v>8</v>
      </c>
      <c r="K32" s="84" t="s">
        <v>1453</v>
      </c>
      <c r="L32" s="52" t="s">
        <v>726</v>
      </c>
      <c r="M32" s="78">
        <f>IF(L32="B",40,IF(L32="C",30,IF(L32="D",20,IF(L32="E",15,50))))</f>
        <v>50</v>
      </c>
      <c r="N32" s="93" t="s">
        <v>1491</v>
      </c>
      <c r="O32" s="93" t="s">
        <v>1465</v>
      </c>
      <c r="P32" s="93" t="s">
        <v>1465</v>
      </c>
      <c r="Q32" s="53" t="s">
        <v>56</v>
      </c>
    </row>
    <row r="33" spans="1:17" ht="13.5" thickBot="1">
      <c r="A33" s="30" t="s">
        <v>37</v>
      </c>
      <c r="B33" s="64">
        <v>854</v>
      </c>
      <c r="C33" s="58" t="s">
        <v>92</v>
      </c>
      <c r="D33" s="59" t="s">
        <v>93</v>
      </c>
      <c r="E33" s="60" t="s">
        <v>94</v>
      </c>
      <c r="F33" s="61" t="s">
        <v>1208</v>
      </c>
      <c r="G33" s="58" t="s">
        <v>1359</v>
      </c>
      <c r="H33" s="62">
        <v>12</v>
      </c>
      <c r="I33" s="63">
        <v>10.5</v>
      </c>
      <c r="J33" s="62">
        <v>7.6</v>
      </c>
      <c r="K33" s="87" t="s">
        <v>1453</v>
      </c>
      <c r="L33" s="64" t="s">
        <v>55</v>
      </c>
      <c r="M33" s="80">
        <f>IF(L33="B",40,IF(L33="C",30,IF(L33="D",20,IF(L33="E",15,8))))</f>
        <v>30</v>
      </c>
      <c r="N33" s="96" t="s">
        <v>1465</v>
      </c>
      <c r="O33" s="96" t="s">
        <v>1492</v>
      </c>
      <c r="P33" s="96" t="s">
        <v>1465</v>
      </c>
      <c r="Q33" s="65" t="s">
        <v>95</v>
      </c>
    </row>
    <row r="34" spans="1:17" ht="23.25" thickBot="1">
      <c r="A34" s="30" t="s">
        <v>38</v>
      </c>
      <c r="B34" s="43">
        <v>855</v>
      </c>
      <c r="C34" s="21" t="s">
        <v>1248</v>
      </c>
      <c r="D34" s="22" t="s">
        <v>96</v>
      </c>
      <c r="E34" s="23" t="s">
        <v>97</v>
      </c>
      <c r="F34" s="24" t="s">
        <v>1209</v>
      </c>
      <c r="G34" s="21" t="s">
        <v>1359</v>
      </c>
      <c r="H34" s="26">
        <v>28.61</v>
      </c>
      <c r="I34" s="55">
        <v>14.58</v>
      </c>
      <c r="J34" s="26">
        <v>9</v>
      </c>
      <c r="K34" s="85" t="s">
        <v>1453</v>
      </c>
      <c r="L34" s="43" t="s">
        <v>726</v>
      </c>
      <c r="M34" s="79">
        <f aca="true" t="shared" si="1" ref="M34:M39">IF(L34="B",40,IF(L34="C",30,IF(L34="D",20,IF(L34="E",15,50))))</f>
        <v>50</v>
      </c>
      <c r="N34" s="94" t="s">
        <v>1493</v>
      </c>
      <c r="O34" s="94" t="s">
        <v>1465</v>
      </c>
      <c r="P34" s="94" t="s">
        <v>1465</v>
      </c>
      <c r="Q34" s="44" t="s">
        <v>95</v>
      </c>
    </row>
    <row r="35" spans="1:21" ht="23.25" thickBot="1">
      <c r="A35" s="30" t="s">
        <v>39</v>
      </c>
      <c r="B35" s="39">
        <v>855</v>
      </c>
      <c r="C35" s="12" t="s">
        <v>1249</v>
      </c>
      <c r="D35" s="13" t="s">
        <v>98</v>
      </c>
      <c r="E35" s="14" t="s">
        <v>99</v>
      </c>
      <c r="F35" s="15" t="s">
        <v>1210</v>
      </c>
      <c r="G35" s="12" t="s">
        <v>1359</v>
      </c>
      <c r="H35" s="17">
        <v>36.26</v>
      </c>
      <c r="I35" s="38">
        <v>14.57</v>
      </c>
      <c r="J35" s="17">
        <v>9</v>
      </c>
      <c r="K35" s="86" t="s">
        <v>1453</v>
      </c>
      <c r="L35" s="39" t="s">
        <v>726</v>
      </c>
      <c r="M35" s="77">
        <f t="shared" si="1"/>
        <v>50</v>
      </c>
      <c r="N35" s="92" t="s">
        <v>1494</v>
      </c>
      <c r="O35" s="92" t="s">
        <v>1465</v>
      </c>
      <c r="P35" s="92" t="s">
        <v>1465</v>
      </c>
      <c r="Q35" s="28" t="s">
        <v>95</v>
      </c>
      <c r="U35" s="81"/>
    </row>
    <row r="36" spans="1:21" ht="13.5" thickBot="1">
      <c r="A36" s="30" t="s">
        <v>40</v>
      </c>
      <c r="B36" s="39">
        <v>855</v>
      </c>
      <c r="C36" s="12" t="s">
        <v>1250</v>
      </c>
      <c r="D36" s="13" t="s">
        <v>100</v>
      </c>
      <c r="E36" s="14" t="s">
        <v>101</v>
      </c>
      <c r="F36" s="15" t="s">
        <v>1211</v>
      </c>
      <c r="G36" s="12" t="s">
        <v>1359</v>
      </c>
      <c r="H36" s="17">
        <v>19</v>
      </c>
      <c r="I36" s="38">
        <v>15.08</v>
      </c>
      <c r="J36" s="17">
        <v>9</v>
      </c>
      <c r="K36" s="86" t="s">
        <v>1453</v>
      </c>
      <c r="L36" s="39" t="s">
        <v>726</v>
      </c>
      <c r="M36" s="77">
        <f t="shared" si="1"/>
        <v>50</v>
      </c>
      <c r="N36" s="92" t="s">
        <v>1465</v>
      </c>
      <c r="O36" s="92" t="s">
        <v>1495</v>
      </c>
      <c r="P36" s="92" t="s">
        <v>1465</v>
      </c>
      <c r="Q36" s="28" t="s">
        <v>95</v>
      </c>
      <c r="U36" s="81"/>
    </row>
    <row r="37" spans="1:17" ht="13.5" thickBot="1">
      <c r="A37" s="30" t="s">
        <v>41</v>
      </c>
      <c r="B37" s="39">
        <v>855</v>
      </c>
      <c r="C37" s="12" t="s">
        <v>1251</v>
      </c>
      <c r="D37" s="13" t="s">
        <v>102</v>
      </c>
      <c r="E37" s="14" t="s">
        <v>101</v>
      </c>
      <c r="F37" s="15" t="s">
        <v>1211</v>
      </c>
      <c r="G37" s="12" t="s">
        <v>1359</v>
      </c>
      <c r="H37" s="17">
        <v>19</v>
      </c>
      <c r="I37" s="38">
        <v>14.58</v>
      </c>
      <c r="J37" s="17">
        <v>9</v>
      </c>
      <c r="K37" s="86" t="s">
        <v>1453</v>
      </c>
      <c r="L37" s="39" t="s">
        <v>726</v>
      </c>
      <c r="M37" s="77">
        <f t="shared" si="1"/>
        <v>50</v>
      </c>
      <c r="N37" s="92" t="s">
        <v>1465</v>
      </c>
      <c r="O37" s="92" t="s">
        <v>1496</v>
      </c>
      <c r="P37" s="92" t="s">
        <v>1465</v>
      </c>
      <c r="Q37" s="28" t="s">
        <v>95</v>
      </c>
    </row>
    <row r="38" spans="1:17" ht="13.5" thickBot="1">
      <c r="A38" s="30" t="s">
        <v>42</v>
      </c>
      <c r="B38" s="39">
        <v>855</v>
      </c>
      <c r="C38" s="12" t="s">
        <v>1252</v>
      </c>
      <c r="D38" s="13" t="s">
        <v>103</v>
      </c>
      <c r="E38" s="14" t="s">
        <v>101</v>
      </c>
      <c r="F38" s="15" t="s">
        <v>1211</v>
      </c>
      <c r="G38" s="12" t="s">
        <v>1359</v>
      </c>
      <c r="H38" s="17">
        <v>22</v>
      </c>
      <c r="I38" s="38">
        <v>14.58</v>
      </c>
      <c r="J38" s="17">
        <v>9</v>
      </c>
      <c r="K38" s="86" t="s">
        <v>1453</v>
      </c>
      <c r="L38" s="39" t="s">
        <v>726</v>
      </c>
      <c r="M38" s="77">
        <f t="shared" si="1"/>
        <v>50</v>
      </c>
      <c r="N38" s="92" t="s">
        <v>1465</v>
      </c>
      <c r="O38" s="92" t="s">
        <v>1497</v>
      </c>
      <c r="P38" s="92" t="s">
        <v>1465</v>
      </c>
      <c r="Q38" s="28" t="s">
        <v>95</v>
      </c>
    </row>
    <row r="39" spans="1:17" ht="23.25" thickBot="1">
      <c r="A39" s="30" t="s">
        <v>43</v>
      </c>
      <c r="B39" s="39">
        <v>855</v>
      </c>
      <c r="C39" s="12" t="s">
        <v>1253</v>
      </c>
      <c r="D39" s="13" t="s">
        <v>104</v>
      </c>
      <c r="E39" s="14" t="s">
        <v>105</v>
      </c>
      <c r="F39" s="15" t="s">
        <v>1212</v>
      </c>
      <c r="G39" s="12" t="s">
        <v>1359</v>
      </c>
      <c r="H39" s="17">
        <v>22.43</v>
      </c>
      <c r="I39" s="38">
        <v>14.58</v>
      </c>
      <c r="J39" s="17">
        <v>9</v>
      </c>
      <c r="K39" s="86" t="s">
        <v>1453</v>
      </c>
      <c r="L39" s="39" t="s">
        <v>726</v>
      </c>
      <c r="M39" s="77">
        <f t="shared" si="1"/>
        <v>50</v>
      </c>
      <c r="N39" s="92" t="s">
        <v>1498</v>
      </c>
      <c r="O39" s="92" t="s">
        <v>1465</v>
      </c>
      <c r="P39" s="92" t="s">
        <v>1465</v>
      </c>
      <c r="Q39" s="28" t="s">
        <v>95</v>
      </c>
    </row>
    <row r="40" spans="1:17" ht="23.25" thickBot="1">
      <c r="A40" s="30" t="s">
        <v>44</v>
      </c>
      <c r="B40" s="52">
        <v>855</v>
      </c>
      <c r="C40" s="45" t="s">
        <v>106</v>
      </c>
      <c r="D40" s="46" t="s">
        <v>108</v>
      </c>
      <c r="E40" s="47" t="s">
        <v>109</v>
      </c>
      <c r="F40" s="48" t="s">
        <v>1213</v>
      </c>
      <c r="G40" s="45" t="s">
        <v>1359</v>
      </c>
      <c r="H40" s="51">
        <v>305.14</v>
      </c>
      <c r="I40" s="57">
        <v>9.4</v>
      </c>
      <c r="J40" s="51">
        <v>6.6</v>
      </c>
      <c r="K40" s="84" t="s">
        <v>1453</v>
      </c>
      <c r="L40" s="52" t="s">
        <v>55</v>
      </c>
      <c r="M40" s="78">
        <f>IF(L40="B",40,IF(L40="C",30,IF(L40="D",20,IF(L40="E",15,8))))</f>
        <v>30</v>
      </c>
      <c r="N40" s="93" t="s">
        <v>1499</v>
      </c>
      <c r="O40" s="93" t="s">
        <v>1465</v>
      </c>
      <c r="P40" s="93" t="s">
        <v>1465</v>
      </c>
      <c r="Q40" s="53" t="s">
        <v>95</v>
      </c>
    </row>
    <row r="41" spans="1:17" ht="13.5" thickBot="1">
      <c r="A41" s="30" t="s">
        <v>45</v>
      </c>
      <c r="B41" s="43">
        <v>856</v>
      </c>
      <c r="C41" s="21" t="s">
        <v>110</v>
      </c>
      <c r="D41" s="22" t="s">
        <v>107</v>
      </c>
      <c r="E41" s="23" t="s">
        <v>94</v>
      </c>
      <c r="F41" s="24" t="s">
        <v>1208</v>
      </c>
      <c r="G41" s="21" t="s">
        <v>1359</v>
      </c>
      <c r="H41" s="26">
        <v>9.1</v>
      </c>
      <c r="I41" s="55">
        <v>9.9</v>
      </c>
      <c r="J41" s="26">
        <v>7</v>
      </c>
      <c r="K41" s="85" t="s">
        <v>1453</v>
      </c>
      <c r="L41" s="43" t="s">
        <v>55</v>
      </c>
      <c r="M41" s="79">
        <f>IF(L41="B",40,IF(L41="C",30,IF(L41="D",20,IF(L41="E",15,8))))</f>
        <v>30</v>
      </c>
      <c r="N41" s="94" t="s">
        <v>1465</v>
      </c>
      <c r="O41" s="94" t="s">
        <v>1500</v>
      </c>
      <c r="P41" s="94" t="s">
        <v>1465</v>
      </c>
      <c r="Q41" s="44" t="s">
        <v>95</v>
      </c>
    </row>
    <row r="42" spans="1:17" ht="13.5" thickBot="1">
      <c r="A42" s="30" t="s">
        <v>46</v>
      </c>
      <c r="B42" s="52">
        <v>856</v>
      </c>
      <c r="C42" s="45" t="s">
        <v>111</v>
      </c>
      <c r="D42" s="46" t="s">
        <v>112</v>
      </c>
      <c r="E42" s="47" t="s">
        <v>113</v>
      </c>
      <c r="F42" s="48" t="s">
        <v>1214</v>
      </c>
      <c r="G42" s="45" t="s">
        <v>1359</v>
      </c>
      <c r="H42" s="51">
        <v>9.6</v>
      </c>
      <c r="I42" s="57">
        <v>9</v>
      </c>
      <c r="J42" s="51">
        <v>8.6</v>
      </c>
      <c r="K42" s="84" t="s">
        <v>1453</v>
      </c>
      <c r="L42" s="52" t="s">
        <v>64</v>
      </c>
      <c r="M42" s="78">
        <f>IF(L42="B",40,IF(L42="C",30,IF(L42="D",20,IF(L42="E",15,8))))</f>
        <v>20</v>
      </c>
      <c r="N42" s="93" t="s">
        <v>1465</v>
      </c>
      <c r="O42" s="93" t="s">
        <v>1501</v>
      </c>
      <c r="P42" s="93" t="s">
        <v>1465</v>
      </c>
      <c r="Q42" s="53" t="s">
        <v>95</v>
      </c>
    </row>
    <row r="43" spans="1:17" ht="13.5" thickBot="1">
      <c r="A43" s="30" t="s">
        <v>47</v>
      </c>
      <c r="B43" s="43">
        <v>858</v>
      </c>
      <c r="C43" s="21" t="s">
        <v>1196</v>
      </c>
      <c r="D43" s="22" t="s">
        <v>1247</v>
      </c>
      <c r="E43" s="23" t="s">
        <v>1197</v>
      </c>
      <c r="F43" s="54" t="s">
        <v>1183</v>
      </c>
      <c r="G43" s="54" t="s">
        <v>1360</v>
      </c>
      <c r="H43" s="26">
        <v>89.7</v>
      </c>
      <c r="I43" s="55">
        <v>15.82</v>
      </c>
      <c r="J43" s="26">
        <v>8</v>
      </c>
      <c r="K43" s="85" t="s">
        <v>1453</v>
      </c>
      <c r="L43" s="43" t="s">
        <v>726</v>
      </c>
      <c r="M43" s="79">
        <f>IF(L43="B",40,IF(L43="C",30,IF(L43="D",20,IF(L43="E",15,50))))</f>
        <v>50</v>
      </c>
      <c r="N43" s="94" t="s">
        <v>1465</v>
      </c>
      <c r="O43" s="94" t="s">
        <v>1465</v>
      </c>
      <c r="P43" s="94" t="s">
        <v>1502</v>
      </c>
      <c r="Q43" s="44" t="s">
        <v>95</v>
      </c>
    </row>
    <row r="44" spans="1:17" ht="13.5" thickBot="1">
      <c r="A44" s="30" t="s">
        <v>48</v>
      </c>
      <c r="B44" s="39">
        <v>858</v>
      </c>
      <c r="C44" s="12" t="s">
        <v>114</v>
      </c>
      <c r="D44" s="13" t="s">
        <v>115</v>
      </c>
      <c r="E44" s="14" t="s">
        <v>116</v>
      </c>
      <c r="F44" s="15" t="s">
        <v>1185</v>
      </c>
      <c r="G44" s="12" t="s">
        <v>1359</v>
      </c>
      <c r="H44" s="17">
        <v>111</v>
      </c>
      <c r="I44" s="38">
        <v>14.65</v>
      </c>
      <c r="J44" s="17">
        <v>7</v>
      </c>
      <c r="K44" s="86" t="s">
        <v>1453</v>
      </c>
      <c r="L44" s="39" t="s">
        <v>726</v>
      </c>
      <c r="M44" s="77">
        <v>50</v>
      </c>
      <c r="N44" s="92" t="s">
        <v>1503</v>
      </c>
      <c r="O44" s="92" t="s">
        <v>1465</v>
      </c>
      <c r="P44" s="92" t="s">
        <v>1465</v>
      </c>
      <c r="Q44" s="28" t="s">
        <v>95</v>
      </c>
    </row>
    <row r="45" spans="1:17" ht="13.5" thickBot="1">
      <c r="A45" s="30" t="s">
        <v>49</v>
      </c>
      <c r="B45" s="39">
        <v>858</v>
      </c>
      <c r="C45" s="12" t="s">
        <v>118</v>
      </c>
      <c r="D45" s="13" t="s">
        <v>119</v>
      </c>
      <c r="E45" s="14" t="s">
        <v>120</v>
      </c>
      <c r="F45" s="15" t="s">
        <v>1215</v>
      </c>
      <c r="G45" s="12" t="s">
        <v>1359</v>
      </c>
      <c r="H45" s="17">
        <v>30</v>
      </c>
      <c r="I45" s="38">
        <v>8.84</v>
      </c>
      <c r="J45" s="17">
        <v>6</v>
      </c>
      <c r="K45" s="86" t="s">
        <v>1453</v>
      </c>
      <c r="L45" s="39" t="s">
        <v>117</v>
      </c>
      <c r="M45" s="77">
        <f>IF(L45="B",40,IF(L45="C",30,IF(L45="D",20,IF(L45="E",15,8))))</f>
        <v>15</v>
      </c>
      <c r="N45" s="92" t="s">
        <v>1504</v>
      </c>
      <c r="O45" s="92" t="s">
        <v>1465</v>
      </c>
      <c r="P45" s="92" t="s">
        <v>1465</v>
      </c>
      <c r="Q45" s="28" t="s">
        <v>95</v>
      </c>
    </row>
    <row r="46" spans="1:17" ht="23.25" thickBot="1">
      <c r="A46" s="30" t="s">
        <v>50</v>
      </c>
      <c r="B46" s="52">
        <v>858</v>
      </c>
      <c r="C46" s="45" t="s">
        <v>121</v>
      </c>
      <c r="D46" s="46" t="s">
        <v>122</v>
      </c>
      <c r="E46" s="47" t="s">
        <v>123</v>
      </c>
      <c r="F46" s="48" t="s">
        <v>1185</v>
      </c>
      <c r="G46" s="45" t="s">
        <v>1359</v>
      </c>
      <c r="H46" s="51">
        <v>124.7</v>
      </c>
      <c r="I46" s="57">
        <v>12.74</v>
      </c>
      <c r="J46" s="51">
        <v>8</v>
      </c>
      <c r="K46" s="84" t="s">
        <v>1453</v>
      </c>
      <c r="L46" s="52" t="s">
        <v>726</v>
      </c>
      <c r="M46" s="78">
        <f>IF(L46="B",40,IF(L46="C",30,IF(L46="D",20,IF(L46="E",15,50))))</f>
        <v>50</v>
      </c>
      <c r="N46" s="93" t="s">
        <v>1465</v>
      </c>
      <c r="O46" s="93" t="s">
        <v>1465</v>
      </c>
      <c r="P46" s="93" t="s">
        <v>1505</v>
      </c>
      <c r="Q46" s="53" t="s">
        <v>95</v>
      </c>
    </row>
    <row r="47" spans="1:17" ht="27.75" customHeight="1" thickBot="1">
      <c r="A47" s="30" t="s">
        <v>51</v>
      </c>
      <c r="B47" s="43">
        <v>861</v>
      </c>
      <c r="C47" s="21" t="s">
        <v>124</v>
      </c>
      <c r="D47" s="22" t="s">
        <v>1345</v>
      </c>
      <c r="E47" s="23" t="s">
        <v>125</v>
      </c>
      <c r="F47" s="24" t="s">
        <v>1216</v>
      </c>
      <c r="G47" s="21" t="s">
        <v>1359</v>
      </c>
      <c r="H47" s="26">
        <v>85.4</v>
      </c>
      <c r="I47" s="55">
        <v>16.39</v>
      </c>
      <c r="J47" s="26">
        <v>7</v>
      </c>
      <c r="K47" s="85" t="s">
        <v>1453</v>
      </c>
      <c r="L47" s="43" t="s">
        <v>726</v>
      </c>
      <c r="M47" s="79">
        <f>IF(L47="B",40,IF(L47="C",30,IF(L47="D",20,IF(L47="E",15,50))))</f>
        <v>50</v>
      </c>
      <c r="N47" s="94" t="s">
        <v>1506</v>
      </c>
      <c r="O47" s="94" t="s">
        <v>1465</v>
      </c>
      <c r="P47" s="94" t="s">
        <v>1465</v>
      </c>
      <c r="Q47" s="44" t="s">
        <v>95</v>
      </c>
    </row>
    <row r="48" spans="1:17" ht="13.5" thickBot="1">
      <c r="A48" s="30" t="s">
        <v>57</v>
      </c>
      <c r="B48" s="39">
        <v>861</v>
      </c>
      <c r="C48" s="12" t="s">
        <v>126</v>
      </c>
      <c r="D48" s="13" t="s">
        <v>127</v>
      </c>
      <c r="E48" s="14" t="s">
        <v>125</v>
      </c>
      <c r="F48" s="15" t="s">
        <v>1217</v>
      </c>
      <c r="G48" s="12" t="s">
        <v>1359</v>
      </c>
      <c r="H48" s="17">
        <v>28.2</v>
      </c>
      <c r="I48" s="38">
        <v>10.16</v>
      </c>
      <c r="J48" s="17">
        <v>6.6</v>
      </c>
      <c r="K48" s="86" t="s">
        <v>1453</v>
      </c>
      <c r="L48" s="39" t="s">
        <v>55</v>
      </c>
      <c r="M48" s="77">
        <f>IF(L48="B",40,IF(L48="C",30,IF(L48="D",20,IF(L48="E",15,8))))</f>
        <v>30</v>
      </c>
      <c r="N48" s="92" t="s">
        <v>1465</v>
      </c>
      <c r="O48" s="92" t="s">
        <v>1507</v>
      </c>
      <c r="P48" s="92" t="s">
        <v>1465</v>
      </c>
      <c r="Q48" s="28" t="s">
        <v>95</v>
      </c>
    </row>
    <row r="49" spans="1:17" ht="13.5" thickBot="1">
      <c r="A49" s="30" t="s">
        <v>145</v>
      </c>
      <c r="B49" s="39">
        <v>861</v>
      </c>
      <c r="C49" s="12" t="s">
        <v>128</v>
      </c>
      <c r="D49" s="13" t="s">
        <v>865</v>
      </c>
      <c r="E49" s="14" t="s">
        <v>129</v>
      </c>
      <c r="F49" s="15" t="s">
        <v>1352</v>
      </c>
      <c r="G49" s="12" t="s">
        <v>1359</v>
      </c>
      <c r="H49" s="17">
        <v>7.9</v>
      </c>
      <c r="I49" s="38">
        <v>9.76</v>
      </c>
      <c r="J49" s="17">
        <v>6.1</v>
      </c>
      <c r="K49" s="86" t="s">
        <v>1453</v>
      </c>
      <c r="L49" s="39" t="s">
        <v>55</v>
      </c>
      <c r="M49" s="77">
        <f>IF(L49="B",40,IF(L49="C",30,IF(L49="D",20,IF(L49="E",15,8))))</f>
        <v>30</v>
      </c>
      <c r="N49" s="92" t="s">
        <v>1465</v>
      </c>
      <c r="O49" s="92" t="s">
        <v>1508</v>
      </c>
      <c r="P49" s="92" t="s">
        <v>1465</v>
      </c>
      <c r="Q49" s="28" t="s">
        <v>95</v>
      </c>
    </row>
    <row r="50" spans="1:17" ht="13.5" thickBot="1">
      <c r="A50" s="30" t="s">
        <v>146</v>
      </c>
      <c r="B50" s="39">
        <v>861</v>
      </c>
      <c r="C50" s="12" t="s">
        <v>1218</v>
      </c>
      <c r="D50" s="13" t="s">
        <v>130</v>
      </c>
      <c r="E50" s="14" t="s">
        <v>133</v>
      </c>
      <c r="F50" s="15" t="s">
        <v>1219</v>
      </c>
      <c r="G50" s="12" t="s">
        <v>1359</v>
      </c>
      <c r="H50" s="17">
        <v>21.6</v>
      </c>
      <c r="I50" s="38">
        <v>12.23</v>
      </c>
      <c r="J50" s="17">
        <v>7.03</v>
      </c>
      <c r="K50" s="86" t="s">
        <v>1453</v>
      </c>
      <c r="L50" s="39" t="s">
        <v>208</v>
      </c>
      <c r="M50" s="77">
        <f>IF(L50="B",40,IF(L50="C",30,IF(L50="D",20,IF(L50="E",15,8))))</f>
        <v>40</v>
      </c>
      <c r="N50" s="92" t="s">
        <v>1509</v>
      </c>
      <c r="O50" s="92" t="s">
        <v>1465</v>
      </c>
      <c r="P50" s="92" t="s">
        <v>1465</v>
      </c>
      <c r="Q50" s="28" t="s">
        <v>95</v>
      </c>
    </row>
    <row r="51" spans="1:17" ht="13.5" thickBot="1">
      <c r="A51" s="30" t="s">
        <v>150</v>
      </c>
      <c r="B51" s="39">
        <v>861</v>
      </c>
      <c r="C51" s="12" t="s">
        <v>131</v>
      </c>
      <c r="D51" s="13" t="s">
        <v>132</v>
      </c>
      <c r="E51" s="14" t="s">
        <v>133</v>
      </c>
      <c r="F51" s="15" t="s">
        <v>1186</v>
      </c>
      <c r="G51" s="12" t="s">
        <v>1359</v>
      </c>
      <c r="H51" s="17">
        <v>4</v>
      </c>
      <c r="I51" s="38">
        <v>9.19</v>
      </c>
      <c r="J51" s="17">
        <v>6.06</v>
      </c>
      <c r="K51" s="86" t="s">
        <v>1453</v>
      </c>
      <c r="L51" s="39" t="s">
        <v>726</v>
      </c>
      <c r="M51" s="77">
        <f>IF(L51="B",40,IF(L51="C",30,IF(L51="D",20,IF(L51="E",15,50))))</f>
        <v>50</v>
      </c>
      <c r="N51" s="92" t="s">
        <v>1465</v>
      </c>
      <c r="O51" s="92" t="s">
        <v>1510</v>
      </c>
      <c r="P51" s="92" t="s">
        <v>1465</v>
      </c>
      <c r="Q51" s="28" t="s">
        <v>95</v>
      </c>
    </row>
    <row r="52" spans="1:17" ht="13.5" thickBot="1">
      <c r="A52" s="30" t="s">
        <v>154</v>
      </c>
      <c r="B52" s="52">
        <v>861</v>
      </c>
      <c r="C52" s="45" t="s">
        <v>134</v>
      </c>
      <c r="D52" s="46" t="s">
        <v>135</v>
      </c>
      <c r="E52" s="47" t="s">
        <v>136</v>
      </c>
      <c r="F52" s="48" t="s">
        <v>1186</v>
      </c>
      <c r="G52" s="45" t="s">
        <v>1359</v>
      </c>
      <c r="H52" s="51">
        <v>4.1</v>
      </c>
      <c r="I52" s="57">
        <v>9.47</v>
      </c>
      <c r="J52" s="51">
        <v>6.1</v>
      </c>
      <c r="K52" s="84" t="s">
        <v>1453</v>
      </c>
      <c r="L52" s="52" t="s">
        <v>726</v>
      </c>
      <c r="M52" s="78">
        <f>IF(L52="B",40,IF(L52="C",30,IF(L52="D",20,IF(L52="E",15,50))))</f>
        <v>50</v>
      </c>
      <c r="N52" s="93" t="s">
        <v>1465</v>
      </c>
      <c r="O52" s="93" t="s">
        <v>1511</v>
      </c>
      <c r="P52" s="93" t="s">
        <v>1465</v>
      </c>
      <c r="Q52" s="53" t="s">
        <v>95</v>
      </c>
    </row>
    <row r="53" spans="1:17" ht="23.25" thickBot="1">
      <c r="A53" s="30" t="s">
        <v>157</v>
      </c>
      <c r="B53" s="43">
        <v>863</v>
      </c>
      <c r="C53" s="21" t="s">
        <v>137</v>
      </c>
      <c r="D53" s="22" t="s">
        <v>138</v>
      </c>
      <c r="E53" s="23" t="s">
        <v>139</v>
      </c>
      <c r="F53" s="24" t="s">
        <v>1213</v>
      </c>
      <c r="G53" s="21" t="s">
        <v>1359</v>
      </c>
      <c r="H53" s="26">
        <v>277.46</v>
      </c>
      <c r="I53" s="55">
        <v>9.9</v>
      </c>
      <c r="J53" s="26">
        <v>7</v>
      </c>
      <c r="K53" s="85" t="s">
        <v>1453</v>
      </c>
      <c r="L53" s="43" t="s">
        <v>55</v>
      </c>
      <c r="M53" s="79">
        <f aca="true" t="shared" si="2" ref="M53:M69">IF(L53="B",40,IF(L53="C",30,IF(L53="D",20,IF(L53="E",15,8))))</f>
        <v>30</v>
      </c>
      <c r="N53" s="94" t="s">
        <v>1512</v>
      </c>
      <c r="O53" s="94" t="s">
        <v>1465</v>
      </c>
      <c r="P53" s="94" t="s">
        <v>1465</v>
      </c>
      <c r="Q53" s="44" t="s">
        <v>95</v>
      </c>
    </row>
    <row r="54" spans="1:17" ht="13.5" thickBot="1">
      <c r="A54" s="30" t="s">
        <v>161</v>
      </c>
      <c r="B54" s="39">
        <v>863</v>
      </c>
      <c r="C54" s="12" t="s">
        <v>1055</v>
      </c>
      <c r="D54" s="13" t="s">
        <v>1057</v>
      </c>
      <c r="E54" s="14" t="s">
        <v>1056</v>
      </c>
      <c r="F54" s="15" t="s">
        <v>1366</v>
      </c>
      <c r="G54" s="12" t="s">
        <v>1359</v>
      </c>
      <c r="H54" s="17">
        <v>15.4</v>
      </c>
      <c r="I54" s="38">
        <v>10</v>
      </c>
      <c r="J54" s="17">
        <v>7.1</v>
      </c>
      <c r="K54" s="86" t="s">
        <v>1453</v>
      </c>
      <c r="L54" s="39" t="s">
        <v>55</v>
      </c>
      <c r="M54" s="77">
        <f t="shared" si="2"/>
        <v>30</v>
      </c>
      <c r="N54" s="92" t="s">
        <v>1513</v>
      </c>
      <c r="O54" s="92" t="s">
        <v>1450</v>
      </c>
      <c r="P54" s="92" t="s">
        <v>1450</v>
      </c>
      <c r="Q54" s="28" t="s">
        <v>1058</v>
      </c>
    </row>
    <row r="55" spans="1:17" ht="13.5" thickBot="1">
      <c r="A55" s="30" t="s">
        <v>166</v>
      </c>
      <c r="B55" s="52">
        <v>863</v>
      </c>
      <c r="C55" s="45" t="s">
        <v>1059</v>
      </c>
      <c r="D55" s="46" t="s">
        <v>1060</v>
      </c>
      <c r="E55" s="47" t="s">
        <v>1061</v>
      </c>
      <c r="F55" s="48" t="s">
        <v>1367</v>
      </c>
      <c r="G55" s="45" t="s">
        <v>1359</v>
      </c>
      <c r="H55" s="51">
        <v>7.5</v>
      </c>
      <c r="I55" s="57">
        <v>9.51</v>
      </c>
      <c r="J55" s="51">
        <v>6.8</v>
      </c>
      <c r="K55" s="84" t="s">
        <v>1453</v>
      </c>
      <c r="L55" s="52" t="s">
        <v>55</v>
      </c>
      <c r="M55" s="78">
        <f t="shared" si="2"/>
        <v>30</v>
      </c>
      <c r="N55" s="93" t="s">
        <v>1450</v>
      </c>
      <c r="O55" s="93" t="s">
        <v>1514</v>
      </c>
      <c r="P55" s="93" t="s">
        <v>1450</v>
      </c>
      <c r="Q55" s="53" t="s">
        <v>1058</v>
      </c>
    </row>
    <row r="56" spans="1:17" ht="23.25" thickBot="1">
      <c r="A56" s="30" t="s">
        <v>167</v>
      </c>
      <c r="B56" s="43">
        <v>865</v>
      </c>
      <c r="C56" s="21" t="s">
        <v>1230</v>
      </c>
      <c r="D56" s="22" t="s">
        <v>866</v>
      </c>
      <c r="E56" s="23" t="s">
        <v>140</v>
      </c>
      <c r="F56" s="24" t="s">
        <v>1213</v>
      </c>
      <c r="G56" s="21" t="s">
        <v>1359</v>
      </c>
      <c r="H56" s="26">
        <v>185.24</v>
      </c>
      <c r="I56" s="55">
        <v>12.52</v>
      </c>
      <c r="J56" s="26">
        <v>7.4</v>
      </c>
      <c r="K56" s="85">
        <v>4.62</v>
      </c>
      <c r="L56" s="43" t="s">
        <v>55</v>
      </c>
      <c r="M56" s="79">
        <f>IF(L56="B",40,IF(L56="C",30,IF(L56="D",20,IF(L56="E",15,8))))</f>
        <v>30</v>
      </c>
      <c r="N56" s="94" t="s">
        <v>1515</v>
      </c>
      <c r="O56" s="94" t="s">
        <v>1465</v>
      </c>
      <c r="P56" s="94" t="s">
        <v>1465</v>
      </c>
      <c r="Q56" s="44" t="s">
        <v>56</v>
      </c>
    </row>
    <row r="57" spans="1:17" ht="13.5" thickBot="1">
      <c r="A57" s="30" t="s">
        <v>169</v>
      </c>
      <c r="B57" s="39">
        <v>865</v>
      </c>
      <c r="C57" s="12" t="s">
        <v>141</v>
      </c>
      <c r="D57" s="13" t="s">
        <v>867</v>
      </c>
      <c r="E57" s="14" t="s">
        <v>142</v>
      </c>
      <c r="F57" s="15" t="s">
        <v>1186</v>
      </c>
      <c r="G57" s="12" t="s">
        <v>1359</v>
      </c>
      <c r="H57" s="17">
        <v>3.6</v>
      </c>
      <c r="I57" s="38">
        <v>10.55</v>
      </c>
      <c r="J57" s="17">
        <v>6.45</v>
      </c>
      <c r="K57" s="86" t="s">
        <v>1453</v>
      </c>
      <c r="L57" s="39" t="s">
        <v>55</v>
      </c>
      <c r="M57" s="77">
        <f t="shared" si="2"/>
        <v>30</v>
      </c>
      <c r="N57" s="92" t="s">
        <v>1465</v>
      </c>
      <c r="O57" s="92" t="s">
        <v>1516</v>
      </c>
      <c r="P57" s="92" t="s">
        <v>1465</v>
      </c>
      <c r="Q57" s="28" t="s">
        <v>56</v>
      </c>
    </row>
    <row r="58" spans="1:17" ht="13.5" thickBot="1">
      <c r="A58" s="30" t="s">
        <v>172</v>
      </c>
      <c r="B58" s="39">
        <v>865</v>
      </c>
      <c r="C58" s="12" t="s">
        <v>143</v>
      </c>
      <c r="D58" s="13" t="s">
        <v>868</v>
      </c>
      <c r="E58" s="14" t="s">
        <v>144</v>
      </c>
      <c r="F58" s="15" t="s">
        <v>1184</v>
      </c>
      <c r="G58" s="12" t="s">
        <v>1359</v>
      </c>
      <c r="H58" s="17">
        <v>43.24</v>
      </c>
      <c r="I58" s="38">
        <v>12.12</v>
      </c>
      <c r="J58" s="17">
        <v>7</v>
      </c>
      <c r="K58" s="86" t="s">
        <v>1453</v>
      </c>
      <c r="L58" s="39" t="s">
        <v>208</v>
      </c>
      <c r="M58" s="77">
        <f t="shared" si="2"/>
        <v>40</v>
      </c>
      <c r="N58" s="92" t="s">
        <v>1465</v>
      </c>
      <c r="O58" s="92" t="s">
        <v>1517</v>
      </c>
      <c r="P58" s="92" t="s">
        <v>1465</v>
      </c>
      <c r="Q58" s="28" t="s">
        <v>56</v>
      </c>
    </row>
    <row r="59" spans="1:17" ht="13.5" thickBot="1">
      <c r="A59" s="30" t="s">
        <v>177</v>
      </c>
      <c r="B59" s="39">
        <v>865</v>
      </c>
      <c r="C59" s="12" t="s">
        <v>1458</v>
      </c>
      <c r="D59" s="54" t="s">
        <v>1183</v>
      </c>
      <c r="E59" s="14" t="s">
        <v>1062</v>
      </c>
      <c r="F59" s="15" t="s">
        <v>1368</v>
      </c>
      <c r="G59" s="12" t="s">
        <v>1359</v>
      </c>
      <c r="H59" s="17">
        <v>20.2</v>
      </c>
      <c r="I59" s="38">
        <v>12.6</v>
      </c>
      <c r="J59" s="17">
        <v>7</v>
      </c>
      <c r="K59" s="86" t="s">
        <v>1453</v>
      </c>
      <c r="L59" s="39" t="s">
        <v>726</v>
      </c>
      <c r="M59" s="77">
        <v>50</v>
      </c>
      <c r="N59" s="92"/>
      <c r="O59" s="92"/>
      <c r="P59" s="92" t="s">
        <v>1518</v>
      </c>
      <c r="Q59" s="28" t="s">
        <v>1058</v>
      </c>
    </row>
    <row r="60" spans="1:17" ht="13.5" thickBot="1">
      <c r="A60" s="30" t="s">
        <v>178</v>
      </c>
      <c r="B60" s="39">
        <v>865</v>
      </c>
      <c r="C60" s="12" t="s">
        <v>1109</v>
      </c>
      <c r="D60" s="13" t="s">
        <v>1063</v>
      </c>
      <c r="E60" s="14" t="s">
        <v>1064</v>
      </c>
      <c r="F60" s="15" t="s">
        <v>1369</v>
      </c>
      <c r="G60" s="12" t="s">
        <v>1359</v>
      </c>
      <c r="H60" s="17">
        <v>21.2</v>
      </c>
      <c r="I60" s="38">
        <v>11.49</v>
      </c>
      <c r="J60" s="17">
        <v>8.57</v>
      </c>
      <c r="K60" s="86" t="s">
        <v>1453</v>
      </c>
      <c r="L60" s="39" t="s">
        <v>55</v>
      </c>
      <c r="M60" s="77">
        <f t="shared" si="2"/>
        <v>30</v>
      </c>
      <c r="N60" s="92" t="s">
        <v>1450</v>
      </c>
      <c r="O60" s="92" t="s">
        <v>1519</v>
      </c>
      <c r="P60" s="92" t="s">
        <v>1450</v>
      </c>
      <c r="Q60" s="28" t="s">
        <v>1058</v>
      </c>
    </row>
    <row r="61" spans="1:17" ht="13.5" thickBot="1">
      <c r="A61" s="30" t="s">
        <v>181</v>
      </c>
      <c r="B61" s="39">
        <v>865</v>
      </c>
      <c r="C61" s="12" t="s">
        <v>1065</v>
      </c>
      <c r="D61" s="13" t="s">
        <v>1066</v>
      </c>
      <c r="E61" s="14" t="s">
        <v>1067</v>
      </c>
      <c r="F61" s="15" t="s">
        <v>1370</v>
      </c>
      <c r="G61" s="12" t="s">
        <v>1359</v>
      </c>
      <c r="H61" s="17">
        <v>12.9</v>
      </c>
      <c r="I61" s="38">
        <v>11.18</v>
      </c>
      <c r="J61" s="17">
        <v>8.5</v>
      </c>
      <c r="K61" s="86" t="s">
        <v>1453</v>
      </c>
      <c r="L61" s="39" t="s">
        <v>55</v>
      </c>
      <c r="M61" s="77">
        <f t="shared" si="2"/>
        <v>30</v>
      </c>
      <c r="N61" s="92" t="s">
        <v>1450</v>
      </c>
      <c r="O61" s="92" t="s">
        <v>1520</v>
      </c>
      <c r="P61" s="92" t="s">
        <v>1450</v>
      </c>
      <c r="Q61" s="28" t="s">
        <v>1058</v>
      </c>
    </row>
    <row r="62" spans="1:17" ht="13.5" thickBot="1">
      <c r="A62" s="30" t="s">
        <v>183</v>
      </c>
      <c r="B62" s="52">
        <v>865</v>
      </c>
      <c r="C62" s="45" t="s">
        <v>1068</v>
      </c>
      <c r="D62" s="46" t="s">
        <v>1069</v>
      </c>
      <c r="E62" s="47" t="s">
        <v>1070</v>
      </c>
      <c r="F62" s="48" t="s">
        <v>1185</v>
      </c>
      <c r="G62" s="45" t="s">
        <v>1359</v>
      </c>
      <c r="H62" s="51">
        <v>26.5</v>
      </c>
      <c r="I62" s="57">
        <v>12.03</v>
      </c>
      <c r="J62" s="51">
        <v>8.92</v>
      </c>
      <c r="K62" s="84" t="s">
        <v>1453</v>
      </c>
      <c r="L62" s="52" t="s">
        <v>55</v>
      </c>
      <c r="M62" s="82">
        <f t="shared" si="2"/>
        <v>30</v>
      </c>
      <c r="N62" s="97" t="s">
        <v>1450</v>
      </c>
      <c r="O62" s="97" t="s">
        <v>1521</v>
      </c>
      <c r="P62" s="97" t="s">
        <v>1450</v>
      </c>
      <c r="Q62" s="53" t="s">
        <v>1058</v>
      </c>
    </row>
    <row r="63" spans="1:17" ht="13.5" thickBot="1">
      <c r="A63" s="30" t="s">
        <v>185</v>
      </c>
      <c r="B63" s="43">
        <v>866</v>
      </c>
      <c r="C63" s="21" t="s">
        <v>1071</v>
      </c>
      <c r="D63" s="22" t="s">
        <v>1072</v>
      </c>
      <c r="E63" s="23" t="s">
        <v>1073</v>
      </c>
      <c r="F63" s="24" t="s">
        <v>1371</v>
      </c>
      <c r="G63" s="21" t="s">
        <v>1359</v>
      </c>
      <c r="H63" s="26">
        <v>29.2</v>
      </c>
      <c r="I63" s="55">
        <v>10.06</v>
      </c>
      <c r="J63" s="26">
        <v>7.01</v>
      </c>
      <c r="K63" s="85" t="s">
        <v>1453</v>
      </c>
      <c r="L63" s="43" t="s">
        <v>55</v>
      </c>
      <c r="M63" s="77">
        <f t="shared" si="2"/>
        <v>30</v>
      </c>
      <c r="N63" s="94" t="s">
        <v>1450</v>
      </c>
      <c r="O63" s="94" t="s">
        <v>1522</v>
      </c>
      <c r="P63" s="94" t="s">
        <v>1450</v>
      </c>
      <c r="Q63" s="44" t="s">
        <v>1058</v>
      </c>
    </row>
    <row r="64" spans="1:17" ht="13.5" thickBot="1">
      <c r="A64" s="30" t="s">
        <v>186</v>
      </c>
      <c r="B64" s="39">
        <v>866</v>
      </c>
      <c r="C64" s="12" t="s">
        <v>1074</v>
      </c>
      <c r="D64" s="13" t="s">
        <v>1075</v>
      </c>
      <c r="E64" s="14" t="s">
        <v>1073</v>
      </c>
      <c r="F64" s="15" t="s">
        <v>1184</v>
      </c>
      <c r="G64" s="12" t="s">
        <v>1359</v>
      </c>
      <c r="H64" s="17">
        <v>22.2</v>
      </c>
      <c r="I64" s="38">
        <v>12.26</v>
      </c>
      <c r="J64" s="17">
        <v>7</v>
      </c>
      <c r="K64" s="86" t="s">
        <v>1453</v>
      </c>
      <c r="L64" s="39" t="s">
        <v>208</v>
      </c>
      <c r="M64" s="77">
        <f t="shared" si="2"/>
        <v>40</v>
      </c>
      <c r="N64" s="92" t="s">
        <v>1450</v>
      </c>
      <c r="O64" s="92" t="s">
        <v>1523</v>
      </c>
      <c r="P64" s="92" t="s">
        <v>1450</v>
      </c>
      <c r="Q64" s="28" t="s">
        <v>1058</v>
      </c>
    </row>
    <row r="65" spans="1:17" ht="13.5" thickBot="1">
      <c r="A65" s="30" t="s">
        <v>188</v>
      </c>
      <c r="B65" s="52">
        <v>866</v>
      </c>
      <c r="C65" s="45" t="s">
        <v>1076</v>
      </c>
      <c r="D65" s="46" t="s">
        <v>1077</v>
      </c>
      <c r="E65" s="47" t="s">
        <v>1078</v>
      </c>
      <c r="F65" s="48" t="s">
        <v>1372</v>
      </c>
      <c r="G65" s="45" t="s">
        <v>1359</v>
      </c>
      <c r="H65" s="51">
        <v>11.35</v>
      </c>
      <c r="I65" s="57">
        <v>11.45</v>
      </c>
      <c r="J65" s="51">
        <v>7</v>
      </c>
      <c r="K65" s="84" t="s">
        <v>1453</v>
      </c>
      <c r="L65" s="52" t="s">
        <v>208</v>
      </c>
      <c r="M65" s="78">
        <f t="shared" si="2"/>
        <v>40</v>
      </c>
      <c r="N65" s="93" t="s">
        <v>1450</v>
      </c>
      <c r="O65" s="93" t="s">
        <v>1524</v>
      </c>
      <c r="P65" s="93" t="s">
        <v>1450</v>
      </c>
      <c r="Q65" s="53" t="s">
        <v>1058</v>
      </c>
    </row>
    <row r="66" spans="1:17" ht="13.5" thickBot="1">
      <c r="A66" s="30" t="s">
        <v>191</v>
      </c>
      <c r="B66" s="43">
        <v>867</v>
      </c>
      <c r="C66" s="21" t="s">
        <v>1079</v>
      </c>
      <c r="D66" s="22" t="s">
        <v>1080</v>
      </c>
      <c r="E66" s="23" t="s">
        <v>1073</v>
      </c>
      <c r="F66" s="24" t="s">
        <v>1371</v>
      </c>
      <c r="G66" s="21" t="s">
        <v>1359</v>
      </c>
      <c r="H66" s="26">
        <v>29.1</v>
      </c>
      <c r="I66" s="55">
        <v>10.03</v>
      </c>
      <c r="J66" s="26">
        <v>6.22</v>
      </c>
      <c r="K66" s="85" t="s">
        <v>1453</v>
      </c>
      <c r="L66" s="43" t="s">
        <v>55</v>
      </c>
      <c r="M66" s="79">
        <f t="shared" si="2"/>
        <v>30</v>
      </c>
      <c r="N66" s="94" t="s">
        <v>1450</v>
      </c>
      <c r="O66" s="94" t="s">
        <v>1525</v>
      </c>
      <c r="P66" s="94" t="s">
        <v>1450</v>
      </c>
      <c r="Q66" s="44" t="s">
        <v>1058</v>
      </c>
    </row>
    <row r="67" spans="1:17" ht="13.5" thickBot="1">
      <c r="A67" s="30" t="s">
        <v>194</v>
      </c>
      <c r="B67" s="39">
        <v>867</v>
      </c>
      <c r="C67" s="12" t="s">
        <v>1081</v>
      </c>
      <c r="D67" s="13" t="s">
        <v>1082</v>
      </c>
      <c r="E67" s="14" t="s">
        <v>1083</v>
      </c>
      <c r="F67" s="15" t="s">
        <v>1371</v>
      </c>
      <c r="G67" s="12" t="s">
        <v>1359</v>
      </c>
      <c r="H67" s="17">
        <v>21.2</v>
      </c>
      <c r="I67" s="38">
        <v>10.09</v>
      </c>
      <c r="J67" s="17">
        <v>7.25</v>
      </c>
      <c r="K67" s="86" t="s">
        <v>1453</v>
      </c>
      <c r="L67" s="39" t="s">
        <v>55</v>
      </c>
      <c r="M67" s="77">
        <f t="shared" si="2"/>
        <v>30</v>
      </c>
      <c r="N67" s="92" t="s">
        <v>1450</v>
      </c>
      <c r="O67" s="92" t="s">
        <v>1526</v>
      </c>
      <c r="P67" s="92" t="s">
        <v>1450</v>
      </c>
      <c r="Q67" s="28" t="s">
        <v>1058</v>
      </c>
    </row>
    <row r="68" spans="1:17" ht="13.5" thickBot="1">
      <c r="A68" s="30" t="s">
        <v>197</v>
      </c>
      <c r="B68" s="39">
        <v>867</v>
      </c>
      <c r="C68" s="12" t="s">
        <v>1084</v>
      </c>
      <c r="D68" s="13" t="s">
        <v>1085</v>
      </c>
      <c r="E68" s="14" t="s">
        <v>1086</v>
      </c>
      <c r="F68" s="15" t="s">
        <v>1373</v>
      </c>
      <c r="G68" s="12" t="s">
        <v>1359</v>
      </c>
      <c r="H68" s="17">
        <v>10</v>
      </c>
      <c r="I68" s="38">
        <v>9.11</v>
      </c>
      <c r="J68" s="17">
        <v>6.42</v>
      </c>
      <c r="K68" s="86" t="s">
        <v>1453</v>
      </c>
      <c r="L68" s="39" t="s">
        <v>55</v>
      </c>
      <c r="M68" s="77">
        <f t="shared" si="2"/>
        <v>30</v>
      </c>
      <c r="N68" s="92" t="s">
        <v>1450</v>
      </c>
      <c r="O68" s="92" t="s">
        <v>1527</v>
      </c>
      <c r="P68" s="92" t="s">
        <v>1450</v>
      </c>
      <c r="Q68" s="28" t="s">
        <v>1058</v>
      </c>
    </row>
    <row r="69" spans="1:24" ht="13.5" thickBot="1">
      <c r="A69" s="30" t="s">
        <v>200</v>
      </c>
      <c r="B69" s="52">
        <v>867</v>
      </c>
      <c r="C69" s="45" t="s">
        <v>1087</v>
      </c>
      <c r="D69" s="46" t="s">
        <v>1088</v>
      </c>
      <c r="E69" s="47" t="s">
        <v>1089</v>
      </c>
      <c r="F69" s="48" t="s">
        <v>1374</v>
      </c>
      <c r="G69" s="45" t="s">
        <v>1359</v>
      </c>
      <c r="H69" s="51">
        <v>10.4</v>
      </c>
      <c r="I69" s="57">
        <v>7.41</v>
      </c>
      <c r="J69" s="51">
        <v>6.72</v>
      </c>
      <c r="K69" s="84" t="s">
        <v>1453</v>
      </c>
      <c r="L69" s="52" t="s">
        <v>55</v>
      </c>
      <c r="M69" s="78">
        <f t="shared" si="2"/>
        <v>30</v>
      </c>
      <c r="N69" s="93" t="s">
        <v>1450</v>
      </c>
      <c r="O69" s="93" t="s">
        <v>1528</v>
      </c>
      <c r="P69" s="93" t="s">
        <v>1450</v>
      </c>
      <c r="Q69" s="53" t="s">
        <v>1058</v>
      </c>
      <c r="X69" t="s">
        <v>1450</v>
      </c>
    </row>
    <row r="70" spans="1:17" ht="13.5" thickBot="1">
      <c r="A70" s="30" t="s">
        <v>203</v>
      </c>
      <c r="B70" s="64">
        <v>869</v>
      </c>
      <c r="C70" s="58" t="s">
        <v>1459</v>
      </c>
      <c r="D70" s="54" t="s">
        <v>1183</v>
      </c>
      <c r="E70" s="60" t="s">
        <v>1325</v>
      </c>
      <c r="F70" s="15" t="s">
        <v>1460</v>
      </c>
      <c r="G70" s="45" t="s">
        <v>1359</v>
      </c>
      <c r="H70" s="100">
        <v>55.6</v>
      </c>
      <c r="I70" s="101">
        <v>20.2</v>
      </c>
      <c r="J70" s="100">
        <v>7</v>
      </c>
      <c r="K70" s="84" t="s">
        <v>1453</v>
      </c>
      <c r="L70" s="102" t="s">
        <v>726</v>
      </c>
      <c r="M70" s="103">
        <v>50</v>
      </c>
      <c r="N70" s="104" t="s">
        <v>1450</v>
      </c>
      <c r="O70" s="104" t="s">
        <v>1529</v>
      </c>
      <c r="P70" s="104" t="s">
        <v>1450</v>
      </c>
      <c r="Q70" s="65" t="s">
        <v>67</v>
      </c>
    </row>
    <row r="71" spans="1:17" ht="13.5" thickBot="1">
      <c r="A71" s="30" t="s">
        <v>206</v>
      </c>
      <c r="B71" s="64">
        <v>869</v>
      </c>
      <c r="C71" s="58" t="s">
        <v>1332</v>
      </c>
      <c r="D71" s="59" t="s">
        <v>1347</v>
      </c>
      <c r="E71" s="60" t="s">
        <v>1305</v>
      </c>
      <c r="F71" s="66" t="s">
        <v>1183</v>
      </c>
      <c r="G71" s="58" t="s">
        <v>1360</v>
      </c>
      <c r="H71" s="62">
        <v>18.5</v>
      </c>
      <c r="I71" s="63">
        <v>13.13</v>
      </c>
      <c r="J71" s="62">
        <v>7</v>
      </c>
      <c r="K71" s="87" t="s">
        <v>1453</v>
      </c>
      <c r="L71" s="64" t="s">
        <v>726</v>
      </c>
      <c r="M71" s="80">
        <f>IF(L71="B",40,IF(L71="C",30,IF(L71="D",20,IF(L71="E",15,50))))</f>
        <v>50</v>
      </c>
      <c r="N71" s="96"/>
      <c r="O71" s="96" t="s">
        <v>1530</v>
      </c>
      <c r="P71" s="96"/>
      <c r="Q71" s="65" t="s">
        <v>67</v>
      </c>
    </row>
    <row r="72" spans="1:17" ht="13.5" thickBot="1">
      <c r="A72" s="30" t="s">
        <v>209</v>
      </c>
      <c r="B72" s="43">
        <v>870</v>
      </c>
      <c r="C72" s="21" t="s">
        <v>147</v>
      </c>
      <c r="D72" s="22" t="s">
        <v>869</v>
      </c>
      <c r="E72" s="23" t="s">
        <v>66</v>
      </c>
      <c r="F72" s="24" t="s">
        <v>1184</v>
      </c>
      <c r="G72" s="21" t="s">
        <v>1359</v>
      </c>
      <c r="H72" s="26">
        <v>41.9</v>
      </c>
      <c r="I72" s="55">
        <v>9.65</v>
      </c>
      <c r="J72" s="26">
        <v>6.05</v>
      </c>
      <c r="K72" s="85" t="s">
        <v>1453</v>
      </c>
      <c r="L72" s="43" t="s">
        <v>55</v>
      </c>
      <c r="M72" s="79">
        <f>IF(L72="B",40,IF(L72="C",30,IF(L72="D",20,IF(L72="E",15,8))))</f>
        <v>30</v>
      </c>
      <c r="N72" s="94" t="s">
        <v>1531</v>
      </c>
      <c r="O72" s="94" t="s">
        <v>1465</v>
      </c>
      <c r="P72" s="94" t="s">
        <v>1465</v>
      </c>
      <c r="Q72" s="44" t="s">
        <v>56</v>
      </c>
    </row>
    <row r="73" spans="1:17" ht="13.5" thickBot="1">
      <c r="A73" s="30" t="s">
        <v>212</v>
      </c>
      <c r="B73" s="52">
        <v>870</v>
      </c>
      <c r="C73" s="45" t="s">
        <v>148</v>
      </c>
      <c r="D73" s="46" t="s">
        <v>870</v>
      </c>
      <c r="E73" s="47" t="s">
        <v>149</v>
      </c>
      <c r="F73" s="48" t="s">
        <v>1231</v>
      </c>
      <c r="G73" s="45" t="s">
        <v>1359</v>
      </c>
      <c r="H73" s="51">
        <v>12.72</v>
      </c>
      <c r="I73" s="57">
        <v>9.18</v>
      </c>
      <c r="J73" s="51">
        <v>6</v>
      </c>
      <c r="K73" s="84" t="s">
        <v>1453</v>
      </c>
      <c r="L73" s="52" t="s">
        <v>55</v>
      </c>
      <c r="M73" s="78">
        <f>IF(L73="B",40,IF(L73="C",30,IF(L73="D",20,IF(L73="E",15,8))))</f>
        <v>30</v>
      </c>
      <c r="N73" s="93" t="s">
        <v>1465</v>
      </c>
      <c r="O73" s="93" t="s">
        <v>1532</v>
      </c>
      <c r="P73" s="93" t="s">
        <v>1465</v>
      </c>
      <c r="Q73" s="53" t="s">
        <v>56</v>
      </c>
    </row>
    <row r="74" spans="1:17" ht="13.5" thickBot="1">
      <c r="A74" s="30" t="s">
        <v>215</v>
      </c>
      <c r="B74" s="43">
        <v>871</v>
      </c>
      <c r="C74" s="21" t="s">
        <v>151</v>
      </c>
      <c r="D74" s="22" t="s">
        <v>152</v>
      </c>
      <c r="E74" s="23" t="s">
        <v>153</v>
      </c>
      <c r="F74" s="24" t="s">
        <v>1220</v>
      </c>
      <c r="G74" s="21" t="s">
        <v>1359</v>
      </c>
      <c r="H74" s="26">
        <v>12.74</v>
      </c>
      <c r="I74" s="55">
        <v>10.42</v>
      </c>
      <c r="J74" s="26">
        <v>7</v>
      </c>
      <c r="K74" s="85" t="s">
        <v>1453</v>
      </c>
      <c r="L74" s="43" t="s">
        <v>55</v>
      </c>
      <c r="M74" s="79">
        <f>IF(L74="B",40,IF(L74="C",30,IF(L74="D",20,IF(L74="E",15,8))))</f>
        <v>30</v>
      </c>
      <c r="N74" s="94" t="s">
        <v>1465</v>
      </c>
      <c r="O74" s="94" t="s">
        <v>1533</v>
      </c>
      <c r="P74" s="94" t="s">
        <v>1465</v>
      </c>
      <c r="Q74" s="44" t="s">
        <v>95</v>
      </c>
    </row>
    <row r="75" spans="1:17" ht="13.5" thickBot="1">
      <c r="A75" s="30" t="s">
        <v>217</v>
      </c>
      <c r="B75" s="39">
        <v>871</v>
      </c>
      <c r="C75" s="12" t="s">
        <v>155</v>
      </c>
      <c r="D75" s="13" t="s">
        <v>156</v>
      </c>
      <c r="E75" s="14" t="s">
        <v>153</v>
      </c>
      <c r="F75" s="15" t="s">
        <v>1221</v>
      </c>
      <c r="G75" s="12" t="s">
        <v>1359</v>
      </c>
      <c r="H75" s="17">
        <v>9.09</v>
      </c>
      <c r="I75" s="38">
        <v>9.77</v>
      </c>
      <c r="J75" s="17">
        <v>7</v>
      </c>
      <c r="K75" s="86" t="s">
        <v>1453</v>
      </c>
      <c r="L75" s="39" t="s">
        <v>55</v>
      </c>
      <c r="M75" s="77">
        <f>IF(L75="B",40,IF(L75="C",30,IF(L75="D",20,IF(L75="E",15,8))))</f>
        <v>30</v>
      </c>
      <c r="N75" s="92" t="s">
        <v>1465</v>
      </c>
      <c r="O75" s="92" t="s">
        <v>1534</v>
      </c>
      <c r="P75" s="92" t="s">
        <v>1465</v>
      </c>
      <c r="Q75" s="28" t="s">
        <v>95</v>
      </c>
    </row>
    <row r="76" spans="1:17" ht="13.5" thickBot="1">
      <c r="A76" s="30" t="s">
        <v>220</v>
      </c>
      <c r="B76" s="39">
        <v>871</v>
      </c>
      <c r="C76" s="12" t="s">
        <v>158</v>
      </c>
      <c r="D76" s="13" t="s">
        <v>159</v>
      </c>
      <c r="E76" s="14" t="s">
        <v>160</v>
      </c>
      <c r="F76" s="15" t="s">
        <v>1222</v>
      </c>
      <c r="G76" s="12" t="s">
        <v>1359</v>
      </c>
      <c r="H76" s="17">
        <v>10.6</v>
      </c>
      <c r="I76" s="38">
        <v>9.88</v>
      </c>
      <c r="J76" s="17">
        <v>7.08</v>
      </c>
      <c r="K76" s="86" t="s">
        <v>1453</v>
      </c>
      <c r="L76" s="39" t="s">
        <v>55</v>
      </c>
      <c r="M76" s="77">
        <f>IF(L76="B",40,IF(L76="C",30,IF(L76="D",20,IF(L76="E",15,8))))</f>
        <v>30</v>
      </c>
      <c r="N76" s="92" t="s">
        <v>1465</v>
      </c>
      <c r="O76" s="92" t="s">
        <v>1535</v>
      </c>
      <c r="P76" s="92" t="s">
        <v>1465</v>
      </c>
      <c r="Q76" s="28" t="s">
        <v>95</v>
      </c>
    </row>
    <row r="77" spans="1:17" ht="13.5" thickBot="1">
      <c r="A77" s="30" t="s">
        <v>223</v>
      </c>
      <c r="B77" s="39">
        <v>871</v>
      </c>
      <c r="C77" s="12" t="s">
        <v>1319</v>
      </c>
      <c r="D77" s="13" t="s">
        <v>1346</v>
      </c>
      <c r="E77" s="14" t="s">
        <v>1310</v>
      </c>
      <c r="F77" s="18" t="s">
        <v>1183</v>
      </c>
      <c r="G77" s="12" t="s">
        <v>1360</v>
      </c>
      <c r="H77" s="17">
        <v>7.61</v>
      </c>
      <c r="I77" s="38">
        <v>24.1</v>
      </c>
      <c r="J77" s="17">
        <v>7</v>
      </c>
      <c r="K77" s="86" t="s">
        <v>1453</v>
      </c>
      <c r="L77" s="39" t="s">
        <v>726</v>
      </c>
      <c r="M77" s="77">
        <f>IF(L77="B",40,IF(L77="C",30,IF(L77="D",20,IF(L77="E",15,50))))</f>
        <v>50</v>
      </c>
      <c r="N77" s="92" t="s">
        <v>1536</v>
      </c>
      <c r="O77" s="92" t="s">
        <v>1465</v>
      </c>
      <c r="P77" s="92" t="s">
        <v>1465</v>
      </c>
      <c r="Q77" s="28" t="s">
        <v>95</v>
      </c>
    </row>
    <row r="78" spans="1:17" ht="23.25" thickBot="1">
      <c r="A78" s="30" t="s">
        <v>226</v>
      </c>
      <c r="B78" s="39">
        <v>871</v>
      </c>
      <c r="C78" s="12" t="s">
        <v>162</v>
      </c>
      <c r="D78" s="13" t="s">
        <v>163</v>
      </c>
      <c r="E78" s="14" t="s">
        <v>164</v>
      </c>
      <c r="F78" s="15" t="s">
        <v>1216</v>
      </c>
      <c r="G78" s="12" t="s">
        <v>1359</v>
      </c>
      <c r="H78" s="17">
        <v>106.9</v>
      </c>
      <c r="I78" s="38">
        <v>12.25</v>
      </c>
      <c r="J78" s="17">
        <v>7.65</v>
      </c>
      <c r="K78" s="86" t="s">
        <v>1453</v>
      </c>
      <c r="L78" s="39" t="s">
        <v>726</v>
      </c>
      <c r="M78" s="77">
        <f>IF(L78="B",40,IF(L78="C",30,IF(L78="D",20,IF(L78="E",15,50))))</f>
        <v>50</v>
      </c>
      <c r="N78" s="92" t="s">
        <v>1537</v>
      </c>
      <c r="O78" s="92" t="s">
        <v>1465</v>
      </c>
      <c r="P78" s="92" t="s">
        <v>1465</v>
      </c>
      <c r="Q78" s="28" t="s">
        <v>95</v>
      </c>
    </row>
    <row r="79" spans="1:17" ht="23.25" thickBot="1">
      <c r="A79" s="30" t="s">
        <v>229</v>
      </c>
      <c r="B79" s="39">
        <v>871</v>
      </c>
      <c r="C79" s="12" t="s">
        <v>1141</v>
      </c>
      <c r="D79" s="13" t="s">
        <v>1142</v>
      </c>
      <c r="E79" s="14" t="s">
        <v>165</v>
      </c>
      <c r="F79" s="18" t="s">
        <v>1183</v>
      </c>
      <c r="G79" s="18" t="s">
        <v>1360</v>
      </c>
      <c r="H79" s="17">
        <v>417.31</v>
      </c>
      <c r="I79" s="38">
        <v>12.36</v>
      </c>
      <c r="J79" s="17">
        <v>7.3</v>
      </c>
      <c r="K79" s="86" t="s">
        <v>1453</v>
      </c>
      <c r="L79" s="39" t="s">
        <v>208</v>
      </c>
      <c r="M79" s="77">
        <f aca="true" t="shared" si="3" ref="M79:M87">IF(L79="B",40,IF(L79="C",30,IF(L79="D",20,IF(L79="E",15,8))))</f>
        <v>40</v>
      </c>
      <c r="N79" s="92" t="s">
        <v>1465</v>
      </c>
      <c r="O79" s="92" t="s">
        <v>1465</v>
      </c>
      <c r="P79" s="92" t="s">
        <v>1538</v>
      </c>
      <c r="Q79" s="28" t="s">
        <v>95</v>
      </c>
    </row>
    <row r="80" spans="1:17" ht="23.25" thickBot="1">
      <c r="A80" s="30" t="s">
        <v>232</v>
      </c>
      <c r="B80" s="52">
        <v>871</v>
      </c>
      <c r="C80" s="45" t="s">
        <v>1143</v>
      </c>
      <c r="D80" s="46" t="s">
        <v>1144</v>
      </c>
      <c r="E80" s="47" t="s">
        <v>165</v>
      </c>
      <c r="F80" s="67" t="s">
        <v>1183</v>
      </c>
      <c r="G80" s="67" t="s">
        <v>1360</v>
      </c>
      <c r="H80" s="51">
        <v>417.48</v>
      </c>
      <c r="I80" s="57">
        <v>12.36</v>
      </c>
      <c r="J80" s="68">
        <v>7.3</v>
      </c>
      <c r="K80" s="88" t="s">
        <v>1453</v>
      </c>
      <c r="L80" s="52" t="s">
        <v>208</v>
      </c>
      <c r="M80" s="78">
        <f t="shared" si="3"/>
        <v>40</v>
      </c>
      <c r="N80" s="93" t="s">
        <v>1465</v>
      </c>
      <c r="O80" s="93" t="s">
        <v>1465</v>
      </c>
      <c r="P80" s="93" t="s">
        <v>1539</v>
      </c>
      <c r="Q80" s="53" t="s">
        <v>95</v>
      </c>
    </row>
    <row r="81" spans="1:17" ht="13.5" thickBot="1">
      <c r="A81" s="30" t="s">
        <v>233</v>
      </c>
      <c r="B81" s="43">
        <v>872</v>
      </c>
      <c r="C81" s="21" t="s">
        <v>1224</v>
      </c>
      <c r="D81" s="22" t="s">
        <v>1145</v>
      </c>
      <c r="E81" s="23" t="s">
        <v>168</v>
      </c>
      <c r="F81" s="24" t="s">
        <v>1223</v>
      </c>
      <c r="G81" s="21" t="s">
        <v>1359</v>
      </c>
      <c r="H81" s="26">
        <v>30.38</v>
      </c>
      <c r="I81" s="55">
        <v>11.42</v>
      </c>
      <c r="J81" s="26">
        <v>7</v>
      </c>
      <c r="K81" s="85" t="s">
        <v>1453</v>
      </c>
      <c r="L81" s="43" t="s">
        <v>55</v>
      </c>
      <c r="M81" s="79">
        <f t="shared" si="3"/>
        <v>30</v>
      </c>
      <c r="N81" s="94" t="s">
        <v>1465</v>
      </c>
      <c r="O81" s="94" t="s">
        <v>1540</v>
      </c>
      <c r="P81" s="94" t="s">
        <v>1465</v>
      </c>
      <c r="Q81" s="44" t="s">
        <v>95</v>
      </c>
    </row>
    <row r="82" spans="1:17" ht="13.5" thickBot="1">
      <c r="A82" s="30" t="s">
        <v>234</v>
      </c>
      <c r="B82" s="39">
        <v>872</v>
      </c>
      <c r="C82" s="12" t="s">
        <v>1225</v>
      </c>
      <c r="D82" s="13" t="s">
        <v>170</v>
      </c>
      <c r="E82" s="14" t="s">
        <v>171</v>
      </c>
      <c r="F82" s="15" t="s">
        <v>1220</v>
      </c>
      <c r="G82" s="12" t="s">
        <v>1359</v>
      </c>
      <c r="H82" s="17">
        <v>12.9</v>
      </c>
      <c r="I82" s="38">
        <v>8.8</v>
      </c>
      <c r="J82" s="17">
        <v>6.5</v>
      </c>
      <c r="K82" s="86" t="s">
        <v>1453</v>
      </c>
      <c r="L82" s="39" t="s">
        <v>55</v>
      </c>
      <c r="M82" s="77">
        <f t="shared" si="3"/>
        <v>30</v>
      </c>
      <c r="N82" s="92" t="s">
        <v>1465</v>
      </c>
      <c r="O82" s="92" t="s">
        <v>1541</v>
      </c>
      <c r="P82" s="92" t="s">
        <v>1465</v>
      </c>
      <c r="Q82" s="28" t="s">
        <v>95</v>
      </c>
    </row>
    <row r="83" spans="1:17" ht="13.5" thickBot="1">
      <c r="A83" s="30" t="s">
        <v>235</v>
      </c>
      <c r="B83" s="39">
        <v>872</v>
      </c>
      <c r="C83" s="12" t="s">
        <v>176</v>
      </c>
      <c r="D83" s="13" t="s">
        <v>175</v>
      </c>
      <c r="E83" s="14" t="s">
        <v>174</v>
      </c>
      <c r="F83" s="15" t="s">
        <v>1216</v>
      </c>
      <c r="G83" s="12" t="s">
        <v>1359</v>
      </c>
      <c r="H83" s="17">
        <v>27</v>
      </c>
      <c r="I83" s="38">
        <v>14.66</v>
      </c>
      <c r="J83" s="17">
        <v>7</v>
      </c>
      <c r="K83" s="86" t="s">
        <v>1453</v>
      </c>
      <c r="L83" s="39" t="s">
        <v>726</v>
      </c>
      <c r="M83" s="77">
        <v>50</v>
      </c>
      <c r="N83" s="92" t="s">
        <v>1542</v>
      </c>
      <c r="O83" s="92" t="s">
        <v>1465</v>
      </c>
      <c r="P83" s="92" t="s">
        <v>1465</v>
      </c>
      <c r="Q83" s="28" t="s">
        <v>95</v>
      </c>
    </row>
    <row r="84" spans="1:17" ht="13.5" thickBot="1">
      <c r="A84" s="30" t="s">
        <v>236</v>
      </c>
      <c r="B84" s="39">
        <v>872</v>
      </c>
      <c r="C84" s="12" t="s">
        <v>1128</v>
      </c>
      <c r="D84" s="13" t="s">
        <v>173</v>
      </c>
      <c r="E84" s="14" t="s">
        <v>174</v>
      </c>
      <c r="F84" s="15" t="s">
        <v>1216</v>
      </c>
      <c r="G84" s="12" t="s">
        <v>1359</v>
      </c>
      <c r="H84" s="17">
        <v>101</v>
      </c>
      <c r="I84" s="38">
        <v>14.66</v>
      </c>
      <c r="J84" s="17">
        <v>7</v>
      </c>
      <c r="K84" s="86" t="s">
        <v>1453</v>
      </c>
      <c r="L84" s="39" t="s">
        <v>726</v>
      </c>
      <c r="M84" s="77">
        <v>50</v>
      </c>
      <c r="N84" s="92" t="s">
        <v>1543</v>
      </c>
      <c r="O84" s="92" t="s">
        <v>1465</v>
      </c>
      <c r="P84" s="92" t="s">
        <v>1465</v>
      </c>
      <c r="Q84" s="28" t="s">
        <v>95</v>
      </c>
    </row>
    <row r="85" spans="1:17" ht="13.5" thickBot="1">
      <c r="A85" s="30" t="s">
        <v>240</v>
      </c>
      <c r="B85" s="52">
        <v>872</v>
      </c>
      <c r="C85" s="45" t="s">
        <v>179</v>
      </c>
      <c r="D85" s="46" t="s">
        <v>180</v>
      </c>
      <c r="E85" s="47" t="s">
        <v>1129</v>
      </c>
      <c r="F85" s="48" t="s">
        <v>1226</v>
      </c>
      <c r="G85" s="45" t="s">
        <v>1359</v>
      </c>
      <c r="H85" s="51">
        <v>7.9</v>
      </c>
      <c r="I85" s="57">
        <v>12.15</v>
      </c>
      <c r="J85" s="51">
        <v>9.2</v>
      </c>
      <c r="K85" s="84" t="s">
        <v>1453</v>
      </c>
      <c r="L85" s="52" t="s">
        <v>55</v>
      </c>
      <c r="M85" s="78">
        <f t="shared" si="3"/>
        <v>30</v>
      </c>
      <c r="N85" s="93" t="s">
        <v>1465</v>
      </c>
      <c r="O85" s="93" t="s">
        <v>1544</v>
      </c>
      <c r="P85" s="93" t="s">
        <v>1465</v>
      </c>
      <c r="Q85" s="53" t="s">
        <v>95</v>
      </c>
    </row>
    <row r="86" spans="1:17" ht="23.25" thickBot="1">
      <c r="A86" s="30" t="s">
        <v>242</v>
      </c>
      <c r="B86" s="43">
        <v>875</v>
      </c>
      <c r="C86" s="21" t="s">
        <v>1146</v>
      </c>
      <c r="D86" s="22" t="s">
        <v>1147</v>
      </c>
      <c r="E86" s="23" t="s">
        <v>182</v>
      </c>
      <c r="F86" s="54" t="s">
        <v>1183</v>
      </c>
      <c r="G86" s="21" t="s">
        <v>1360</v>
      </c>
      <c r="H86" s="26">
        <v>355</v>
      </c>
      <c r="I86" s="55">
        <v>10.95</v>
      </c>
      <c r="J86" s="26">
        <v>7</v>
      </c>
      <c r="K86" s="85" t="s">
        <v>1453</v>
      </c>
      <c r="L86" s="43" t="s">
        <v>208</v>
      </c>
      <c r="M86" s="79">
        <f t="shared" si="3"/>
        <v>40</v>
      </c>
      <c r="N86" s="94" t="s">
        <v>1450</v>
      </c>
      <c r="O86" s="94" t="s">
        <v>1450</v>
      </c>
      <c r="P86" s="94" t="s">
        <v>1545</v>
      </c>
      <c r="Q86" s="44" t="s">
        <v>184</v>
      </c>
    </row>
    <row r="87" spans="1:17" ht="23.25" thickBot="1">
      <c r="A87" s="30" t="s">
        <v>243</v>
      </c>
      <c r="B87" s="39">
        <v>875</v>
      </c>
      <c r="C87" s="12" t="s">
        <v>1148</v>
      </c>
      <c r="D87" s="13" t="s">
        <v>1149</v>
      </c>
      <c r="E87" s="14" t="s">
        <v>182</v>
      </c>
      <c r="F87" s="18" t="s">
        <v>1183</v>
      </c>
      <c r="G87" s="12" t="s">
        <v>1360</v>
      </c>
      <c r="H87" s="17">
        <v>355</v>
      </c>
      <c r="I87" s="38">
        <v>10.95</v>
      </c>
      <c r="J87" s="17">
        <v>7</v>
      </c>
      <c r="K87" s="86" t="s">
        <v>1453</v>
      </c>
      <c r="L87" s="39" t="s">
        <v>208</v>
      </c>
      <c r="M87" s="77">
        <f t="shared" si="3"/>
        <v>40</v>
      </c>
      <c r="N87" s="92" t="s">
        <v>1450</v>
      </c>
      <c r="O87" s="92" t="s">
        <v>1450</v>
      </c>
      <c r="P87" s="92" t="s">
        <v>1545</v>
      </c>
      <c r="Q87" s="28" t="s">
        <v>184</v>
      </c>
    </row>
    <row r="88" spans="1:17" ht="13.5" thickBot="1">
      <c r="A88" s="30" t="s">
        <v>244</v>
      </c>
      <c r="B88" s="39">
        <v>875</v>
      </c>
      <c r="C88" s="12" t="s">
        <v>1161</v>
      </c>
      <c r="D88" s="13" t="s">
        <v>1179</v>
      </c>
      <c r="E88" s="14" t="s">
        <v>1162</v>
      </c>
      <c r="F88" s="15" t="s">
        <v>1375</v>
      </c>
      <c r="G88" s="12" t="s">
        <v>1359</v>
      </c>
      <c r="H88" s="17">
        <v>26.6</v>
      </c>
      <c r="I88" s="38">
        <v>13.6</v>
      </c>
      <c r="J88" s="17">
        <v>7</v>
      </c>
      <c r="K88" s="86" t="s">
        <v>1453</v>
      </c>
      <c r="L88" s="39" t="s">
        <v>726</v>
      </c>
      <c r="M88" s="77">
        <f>IF(L88="B",40,IF(L88="C",30,IF(L88="D",20,IF(L88="E",15,50))))</f>
        <v>50</v>
      </c>
      <c r="N88" s="92" t="s">
        <v>1546</v>
      </c>
      <c r="O88" s="92" t="s">
        <v>1450</v>
      </c>
      <c r="P88" s="92" t="s">
        <v>1450</v>
      </c>
      <c r="Q88" s="28" t="s">
        <v>184</v>
      </c>
    </row>
    <row r="89" spans="1:17" ht="23.25" thickBot="1">
      <c r="A89" s="30" t="s">
        <v>245</v>
      </c>
      <c r="B89" s="39">
        <v>875</v>
      </c>
      <c r="C89" s="12" t="s">
        <v>1163</v>
      </c>
      <c r="D89" s="13" t="s">
        <v>1180</v>
      </c>
      <c r="E89" s="14" t="s">
        <v>1178</v>
      </c>
      <c r="F89" s="15" t="s">
        <v>1281</v>
      </c>
      <c r="G89" s="12" t="s">
        <v>1359</v>
      </c>
      <c r="H89" s="17">
        <v>46.55</v>
      </c>
      <c r="I89" s="38">
        <v>14.26</v>
      </c>
      <c r="J89" s="17">
        <v>7</v>
      </c>
      <c r="K89" s="86" t="s">
        <v>1453</v>
      </c>
      <c r="L89" s="39" t="s">
        <v>726</v>
      </c>
      <c r="M89" s="77">
        <f>IF(L89="B",40,IF(L89="C",30,IF(L89="D",20,IF(L89="E",15,50))))</f>
        <v>50</v>
      </c>
      <c r="N89" s="92" t="s">
        <v>1450</v>
      </c>
      <c r="O89" s="92" t="s">
        <v>1547</v>
      </c>
      <c r="P89" s="92" t="s">
        <v>1450</v>
      </c>
      <c r="Q89" s="28" t="s">
        <v>184</v>
      </c>
    </row>
    <row r="90" spans="1:17" ht="13.5" thickBot="1">
      <c r="A90" s="30" t="s">
        <v>246</v>
      </c>
      <c r="B90" s="39">
        <v>875</v>
      </c>
      <c r="C90" s="12" t="s">
        <v>189</v>
      </c>
      <c r="D90" s="13" t="s">
        <v>872</v>
      </c>
      <c r="E90" s="14" t="s">
        <v>190</v>
      </c>
      <c r="F90" s="15" t="s">
        <v>1376</v>
      </c>
      <c r="G90" s="12" t="s">
        <v>1359</v>
      </c>
      <c r="H90" s="17">
        <v>32.1</v>
      </c>
      <c r="I90" s="38">
        <v>10</v>
      </c>
      <c r="J90" s="17">
        <v>7</v>
      </c>
      <c r="K90" s="86" t="s">
        <v>1453</v>
      </c>
      <c r="L90" s="39" t="s">
        <v>64</v>
      </c>
      <c r="M90" s="77">
        <v>20</v>
      </c>
      <c r="N90" s="92" t="s">
        <v>1450</v>
      </c>
      <c r="O90" s="92" t="s">
        <v>1548</v>
      </c>
      <c r="P90" s="92" t="s">
        <v>1450</v>
      </c>
      <c r="Q90" s="28" t="s">
        <v>67</v>
      </c>
    </row>
    <row r="91" spans="1:17" ht="13.5" thickBot="1">
      <c r="A91" s="30" t="s">
        <v>247</v>
      </c>
      <c r="B91" s="39">
        <v>875</v>
      </c>
      <c r="C91" s="12" t="s">
        <v>192</v>
      </c>
      <c r="D91" s="13" t="s">
        <v>873</v>
      </c>
      <c r="E91" s="14" t="s">
        <v>193</v>
      </c>
      <c r="F91" s="15" t="s">
        <v>1401</v>
      </c>
      <c r="G91" s="12" t="s">
        <v>1359</v>
      </c>
      <c r="H91" s="17">
        <v>12</v>
      </c>
      <c r="I91" s="38">
        <v>10</v>
      </c>
      <c r="J91" s="17">
        <v>7</v>
      </c>
      <c r="K91" s="86" t="s">
        <v>1453</v>
      </c>
      <c r="L91" s="39" t="s">
        <v>55</v>
      </c>
      <c r="M91" s="77">
        <f>IF(L91="B",40,IF(L91="C",30,IF(L91="D",20,IF(L91="E",15,8))))</f>
        <v>30</v>
      </c>
      <c r="N91" s="92" t="s">
        <v>1450</v>
      </c>
      <c r="O91" s="92" t="s">
        <v>1549</v>
      </c>
      <c r="P91" s="92" t="s">
        <v>1450</v>
      </c>
      <c r="Q91" s="28" t="s">
        <v>67</v>
      </c>
    </row>
    <row r="92" spans="1:17" ht="13.5" thickBot="1">
      <c r="A92" s="30" t="s">
        <v>248</v>
      </c>
      <c r="B92" s="39">
        <v>875</v>
      </c>
      <c r="C92" s="12" t="s">
        <v>195</v>
      </c>
      <c r="D92" s="13" t="s">
        <v>874</v>
      </c>
      <c r="E92" s="14" t="s">
        <v>196</v>
      </c>
      <c r="F92" s="15" t="s">
        <v>1377</v>
      </c>
      <c r="G92" s="12" t="s">
        <v>1359</v>
      </c>
      <c r="H92" s="17">
        <v>27.15</v>
      </c>
      <c r="I92" s="38">
        <v>12.3</v>
      </c>
      <c r="J92" s="17">
        <v>7</v>
      </c>
      <c r="K92" s="86" t="s">
        <v>1453</v>
      </c>
      <c r="L92" s="39" t="s">
        <v>726</v>
      </c>
      <c r="M92" s="77">
        <f>IF(L92="B",40,IF(L92="C",30,IF(L92="D",20,IF(L92="E",15,50))))</f>
        <v>50</v>
      </c>
      <c r="N92" s="92" t="s">
        <v>1450</v>
      </c>
      <c r="O92" s="92"/>
      <c r="P92" s="92" t="s">
        <v>1550</v>
      </c>
      <c r="Q92" s="28" t="s">
        <v>67</v>
      </c>
    </row>
    <row r="93" spans="1:17" ht="13.5" thickBot="1">
      <c r="A93" s="30" t="s">
        <v>249</v>
      </c>
      <c r="B93" s="52">
        <v>875</v>
      </c>
      <c r="C93" s="45" t="s">
        <v>198</v>
      </c>
      <c r="D93" s="46" t="s">
        <v>875</v>
      </c>
      <c r="E93" s="47" t="s">
        <v>199</v>
      </c>
      <c r="F93" s="48" t="s">
        <v>1378</v>
      </c>
      <c r="G93" s="45" t="s">
        <v>1359</v>
      </c>
      <c r="H93" s="51">
        <v>14.5</v>
      </c>
      <c r="I93" s="57">
        <v>12.3</v>
      </c>
      <c r="J93" s="51">
        <v>7</v>
      </c>
      <c r="K93" s="84" t="s">
        <v>1453</v>
      </c>
      <c r="L93" s="52" t="s">
        <v>726</v>
      </c>
      <c r="M93" s="78">
        <f>IF(L93="B",40,IF(L93="C",30,IF(L93="D",20,IF(L93="E",15,50))))</f>
        <v>50</v>
      </c>
      <c r="N93" s="93" t="s">
        <v>1450</v>
      </c>
      <c r="O93" s="93"/>
      <c r="P93" s="93" t="s">
        <v>1551</v>
      </c>
      <c r="Q93" s="53" t="s">
        <v>67</v>
      </c>
    </row>
    <row r="94" spans="1:17" ht="13.5" thickBot="1">
      <c r="A94" s="30" t="s">
        <v>250</v>
      </c>
      <c r="B94" s="43">
        <v>877</v>
      </c>
      <c r="C94" s="21" t="s">
        <v>201</v>
      </c>
      <c r="D94" s="22" t="s">
        <v>876</v>
      </c>
      <c r="E94" s="23" t="s">
        <v>202</v>
      </c>
      <c r="F94" s="24" t="s">
        <v>1205</v>
      </c>
      <c r="G94" s="21" t="s">
        <v>1359</v>
      </c>
      <c r="H94" s="26">
        <v>18.1</v>
      </c>
      <c r="I94" s="55">
        <v>11.28</v>
      </c>
      <c r="J94" s="26">
        <v>7</v>
      </c>
      <c r="K94" s="85" t="s">
        <v>1453</v>
      </c>
      <c r="L94" s="43" t="s">
        <v>726</v>
      </c>
      <c r="M94" s="79">
        <f>IF(L94="B",40,IF(L94="C",30,IF(L94="D",20,IF(L94="E",15,50))))</f>
        <v>50</v>
      </c>
      <c r="N94" s="94" t="s">
        <v>1465</v>
      </c>
      <c r="O94" s="94" t="s">
        <v>1465</v>
      </c>
      <c r="P94" s="94" t="s">
        <v>1552</v>
      </c>
      <c r="Q94" s="44" t="s">
        <v>67</v>
      </c>
    </row>
    <row r="95" spans="1:17" ht="23.25" thickBot="1">
      <c r="A95" s="30" t="s">
        <v>251</v>
      </c>
      <c r="B95" s="39">
        <v>877</v>
      </c>
      <c r="C95" s="12" t="s">
        <v>204</v>
      </c>
      <c r="D95" s="13" t="s">
        <v>877</v>
      </c>
      <c r="E95" s="14" t="s">
        <v>205</v>
      </c>
      <c r="F95" s="15" t="s">
        <v>1206</v>
      </c>
      <c r="G95" s="12" t="s">
        <v>1359</v>
      </c>
      <c r="H95" s="17">
        <v>31.61</v>
      </c>
      <c r="I95" s="38">
        <v>10.68</v>
      </c>
      <c r="J95" s="17">
        <v>7</v>
      </c>
      <c r="K95" s="86" t="s">
        <v>1453</v>
      </c>
      <c r="L95" s="39" t="s">
        <v>726</v>
      </c>
      <c r="M95" s="77">
        <f>IF(L95="B",40,IF(L95="C",30,IF(L95="D",20,IF(L95="E",15,50))))</f>
        <v>50</v>
      </c>
      <c r="N95" s="92" t="s">
        <v>1553</v>
      </c>
      <c r="O95" s="92" t="s">
        <v>1465</v>
      </c>
      <c r="P95" s="92" t="s">
        <v>1465</v>
      </c>
      <c r="Q95" s="28" t="s">
        <v>67</v>
      </c>
    </row>
    <row r="96" spans="1:17" ht="23.25" thickBot="1">
      <c r="A96" s="30" t="s">
        <v>268</v>
      </c>
      <c r="B96" s="39">
        <v>877</v>
      </c>
      <c r="C96" s="12" t="s">
        <v>207</v>
      </c>
      <c r="D96" s="13" t="s">
        <v>878</v>
      </c>
      <c r="E96" s="14" t="s">
        <v>1164</v>
      </c>
      <c r="F96" s="15" t="s">
        <v>1213</v>
      </c>
      <c r="G96" s="12" t="s">
        <v>1359</v>
      </c>
      <c r="H96" s="17">
        <v>267.68</v>
      </c>
      <c r="I96" s="38">
        <v>11.54</v>
      </c>
      <c r="J96" s="17">
        <v>7</v>
      </c>
      <c r="K96" s="86" t="s">
        <v>1453</v>
      </c>
      <c r="L96" s="39" t="s">
        <v>208</v>
      </c>
      <c r="M96" s="77">
        <f aca="true" t="shared" si="4" ref="M96:M112">IF(L96="B",40,IF(L96="C",30,IF(L96="D",20,IF(L96="E",15,8))))</f>
        <v>40</v>
      </c>
      <c r="N96" s="92" t="s">
        <v>1554</v>
      </c>
      <c r="O96" s="92" t="s">
        <v>1450</v>
      </c>
      <c r="P96" s="92" t="s">
        <v>1450</v>
      </c>
      <c r="Q96" s="28" t="s">
        <v>67</v>
      </c>
    </row>
    <row r="97" spans="1:17" ht="13.5" thickBot="1">
      <c r="A97" s="30" t="s">
        <v>269</v>
      </c>
      <c r="B97" s="39">
        <v>877</v>
      </c>
      <c r="C97" s="12" t="s">
        <v>210</v>
      </c>
      <c r="D97" s="13" t="s">
        <v>879</v>
      </c>
      <c r="E97" s="14" t="s">
        <v>211</v>
      </c>
      <c r="F97" s="18" t="s">
        <v>1183</v>
      </c>
      <c r="G97" s="12" t="s">
        <v>1360</v>
      </c>
      <c r="H97" s="17">
        <v>6.1</v>
      </c>
      <c r="I97" s="38">
        <v>6.6</v>
      </c>
      <c r="J97" s="17">
        <v>7</v>
      </c>
      <c r="K97" s="86" t="s">
        <v>1453</v>
      </c>
      <c r="L97" s="39" t="s">
        <v>55</v>
      </c>
      <c r="M97" s="77">
        <f t="shared" si="4"/>
        <v>30</v>
      </c>
      <c r="N97" s="92" t="s">
        <v>1450</v>
      </c>
      <c r="O97" s="92" t="s">
        <v>1555</v>
      </c>
      <c r="P97" s="92" t="s">
        <v>1450</v>
      </c>
      <c r="Q97" s="28" t="s">
        <v>67</v>
      </c>
    </row>
    <row r="98" spans="1:17" ht="13.5" thickBot="1">
      <c r="A98" s="30" t="s">
        <v>270</v>
      </c>
      <c r="B98" s="39">
        <v>877</v>
      </c>
      <c r="C98" s="12" t="s">
        <v>213</v>
      </c>
      <c r="D98" s="13" t="s">
        <v>880</v>
      </c>
      <c r="E98" s="14" t="s">
        <v>214</v>
      </c>
      <c r="F98" s="15" t="s">
        <v>1284</v>
      </c>
      <c r="G98" s="12" t="s">
        <v>1359</v>
      </c>
      <c r="H98" s="17">
        <v>10.1</v>
      </c>
      <c r="I98" s="38">
        <v>11.06</v>
      </c>
      <c r="J98" s="17">
        <v>7.76</v>
      </c>
      <c r="K98" s="86" t="s">
        <v>1453</v>
      </c>
      <c r="L98" s="39" t="s">
        <v>55</v>
      </c>
      <c r="M98" s="77">
        <f t="shared" si="4"/>
        <v>30</v>
      </c>
      <c r="N98" s="92" t="s">
        <v>1450</v>
      </c>
      <c r="O98" s="92" t="s">
        <v>1556</v>
      </c>
      <c r="P98" s="92" t="s">
        <v>1450</v>
      </c>
      <c r="Q98" s="28" t="s">
        <v>67</v>
      </c>
    </row>
    <row r="99" spans="1:17" ht="13.5" thickBot="1">
      <c r="A99" s="30" t="s">
        <v>271</v>
      </c>
      <c r="B99" s="39">
        <v>877</v>
      </c>
      <c r="C99" s="12" t="s">
        <v>216</v>
      </c>
      <c r="D99" s="13" t="s">
        <v>881</v>
      </c>
      <c r="E99" s="14" t="s">
        <v>214</v>
      </c>
      <c r="F99" s="15" t="s">
        <v>1186</v>
      </c>
      <c r="G99" s="12" t="s">
        <v>1359</v>
      </c>
      <c r="H99" s="17">
        <v>8.45</v>
      </c>
      <c r="I99" s="38">
        <v>10.3</v>
      </c>
      <c r="J99" s="17">
        <v>7</v>
      </c>
      <c r="K99" s="86" t="s">
        <v>1453</v>
      </c>
      <c r="L99" s="39" t="s">
        <v>55</v>
      </c>
      <c r="M99" s="77">
        <f t="shared" si="4"/>
        <v>30</v>
      </c>
      <c r="N99" s="92" t="s">
        <v>1450</v>
      </c>
      <c r="O99" s="92" t="s">
        <v>1557</v>
      </c>
      <c r="P99" s="92" t="s">
        <v>1450</v>
      </c>
      <c r="Q99" s="28" t="s">
        <v>67</v>
      </c>
    </row>
    <row r="100" spans="1:17" ht="13.5" thickBot="1">
      <c r="A100" s="30" t="s">
        <v>272</v>
      </c>
      <c r="B100" s="39">
        <v>877</v>
      </c>
      <c r="C100" s="12" t="s">
        <v>218</v>
      </c>
      <c r="D100" s="13" t="s">
        <v>882</v>
      </c>
      <c r="E100" s="14" t="s">
        <v>219</v>
      </c>
      <c r="F100" s="15" t="s">
        <v>1379</v>
      </c>
      <c r="G100" s="12" t="s">
        <v>1359</v>
      </c>
      <c r="H100" s="17">
        <v>9</v>
      </c>
      <c r="I100" s="38">
        <v>10.5</v>
      </c>
      <c r="J100" s="17">
        <v>7.7</v>
      </c>
      <c r="K100" s="86" t="s">
        <v>1453</v>
      </c>
      <c r="L100" s="39" t="s">
        <v>55</v>
      </c>
      <c r="M100" s="77">
        <f t="shared" si="4"/>
        <v>30</v>
      </c>
      <c r="N100" s="92" t="s">
        <v>1450</v>
      </c>
      <c r="O100" s="92" t="s">
        <v>1558</v>
      </c>
      <c r="P100" s="92" t="s">
        <v>1450</v>
      </c>
      <c r="Q100" s="28" t="s">
        <v>67</v>
      </c>
    </row>
    <row r="101" spans="1:17" ht="13.5" thickBot="1">
      <c r="A101" s="30" t="s">
        <v>273</v>
      </c>
      <c r="B101" s="39">
        <v>877</v>
      </c>
      <c r="C101" s="12" t="s">
        <v>221</v>
      </c>
      <c r="D101" s="13" t="s">
        <v>883</v>
      </c>
      <c r="E101" s="14" t="s">
        <v>222</v>
      </c>
      <c r="F101" s="15" t="s">
        <v>1191</v>
      </c>
      <c r="G101" s="12" t="s">
        <v>1359</v>
      </c>
      <c r="H101" s="17">
        <v>128</v>
      </c>
      <c r="I101" s="38">
        <v>12.1</v>
      </c>
      <c r="J101" s="17">
        <v>7</v>
      </c>
      <c r="K101" s="86" t="s">
        <v>1453</v>
      </c>
      <c r="L101" s="39" t="s">
        <v>55</v>
      </c>
      <c r="M101" s="77">
        <f t="shared" si="4"/>
        <v>30</v>
      </c>
      <c r="N101" s="92" t="s">
        <v>1450</v>
      </c>
      <c r="O101" s="92" t="s">
        <v>1450</v>
      </c>
      <c r="P101" s="92" t="s">
        <v>1559</v>
      </c>
      <c r="Q101" s="28" t="s">
        <v>67</v>
      </c>
    </row>
    <row r="102" spans="1:17" ht="13.5" thickBot="1">
      <c r="A102" s="30" t="s">
        <v>274</v>
      </c>
      <c r="B102" s="39">
        <v>877</v>
      </c>
      <c r="C102" s="12" t="s">
        <v>224</v>
      </c>
      <c r="D102" s="13" t="s">
        <v>884</v>
      </c>
      <c r="E102" s="14" t="s">
        <v>225</v>
      </c>
      <c r="F102" s="15" t="s">
        <v>1401</v>
      </c>
      <c r="G102" s="12" t="s">
        <v>1359</v>
      </c>
      <c r="H102" s="17">
        <v>10.65</v>
      </c>
      <c r="I102" s="38">
        <v>9.61</v>
      </c>
      <c r="J102" s="17">
        <v>6.9</v>
      </c>
      <c r="K102" s="86" t="s">
        <v>1453</v>
      </c>
      <c r="L102" s="39" t="s">
        <v>55</v>
      </c>
      <c r="M102" s="77">
        <f t="shared" si="4"/>
        <v>30</v>
      </c>
      <c r="N102" s="92" t="s">
        <v>1450</v>
      </c>
      <c r="O102" s="92" t="s">
        <v>1560</v>
      </c>
      <c r="P102" s="92" t="s">
        <v>1450</v>
      </c>
      <c r="Q102" s="28" t="s">
        <v>67</v>
      </c>
    </row>
    <row r="103" spans="1:17" ht="13.5" thickBot="1">
      <c r="A103" s="30" t="s">
        <v>288</v>
      </c>
      <c r="B103" s="39">
        <v>877</v>
      </c>
      <c r="C103" s="12" t="s">
        <v>227</v>
      </c>
      <c r="D103" s="13" t="s">
        <v>885</v>
      </c>
      <c r="E103" s="14" t="s">
        <v>228</v>
      </c>
      <c r="F103" s="15" t="s">
        <v>1186</v>
      </c>
      <c r="G103" s="12" t="s">
        <v>1359</v>
      </c>
      <c r="H103" s="17">
        <v>9.4</v>
      </c>
      <c r="I103" s="38">
        <v>10.7</v>
      </c>
      <c r="J103" s="17">
        <v>7</v>
      </c>
      <c r="K103" s="86" t="s">
        <v>1453</v>
      </c>
      <c r="L103" s="39" t="s">
        <v>55</v>
      </c>
      <c r="M103" s="77">
        <f t="shared" si="4"/>
        <v>30</v>
      </c>
      <c r="N103" s="92" t="s">
        <v>1465</v>
      </c>
      <c r="O103" s="92" t="s">
        <v>1561</v>
      </c>
      <c r="P103" s="92" t="s">
        <v>1465</v>
      </c>
      <c r="Q103" s="28" t="s">
        <v>67</v>
      </c>
    </row>
    <row r="104" spans="1:17" ht="13.5" thickBot="1">
      <c r="A104" s="30" t="s">
        <v>289</v>
      </c>
      <c r="B104" s="52">
        <v>877</v>
      </c>
      <c r="C104" s="45" t="s">
        <v>230</v>
      </c>
      <c r="D104" s="46" t="s">
        <v>886</v>
      </c>
      <c r="E104" s="47" t="s">
        <v>231</v>
      </c>
      <c r="F104" s="48" t="s">
        <v>1380</v>
      </c>
      <c r="G104" s="45" t="s">
        <v>1359</v>
      </c>
      <c r="H104" s="51">
        <v>10.6</v>
      </c>
      <c r="I104" s="57">
        <v>10.04</v>
      </c>
      <c r="J104" s="51">
        <v>7.1</v>
      </c>
      <c r="K104" s="84" t="s">
        <v>1453</v>
      </c>
      <c r="L104" s="52" t="s">
        <v>55</v>
      </c>
      <c r="M104" s="78">
        <f t="shared" si="4"/>
        <v>30</v>
      </c>
      <c r="N104" s="93" t="s">
        <v>1450</v>
      </c>
      <c r="O104" s="93" t="s">
        <v>1562</v>
      </c>
      <c r="P104" s="93" t="s">
        <v>1450</v>
      </c>
      <c r="Q104" s="53" t="s">
        <v>67</v>
      </c>
    </row>
    <row r="105" spans="1:17" ht="13.5" thickBot="1">
      <c r="A105" s="30" t="s">
        <v>290</v>
      </c>
      <c r="B105" s="43">
        <v>878</v>
      </c>
      <c r="C105" s="21" t="s">
        <v>1165</v>
      </c>
      <c r="D105" s="22" t="s">
        <v>887</v>
      </c>
      <c r="E105" s="23" t="s">
        <v>1326</v>
      </c>
      <c r="F105" s="24" t="s">
        <v>1381</v>
      </c>
      <c r="G105" s="21" t="s">
        <v>1359</v>
      </c>
      <c r="H105" s="26">
        <v>28.5</v>
      </c>
      <c r="I105" s="55">
        <v>28.15</v>
      </c>
      <c r="J105" s="26">
        <v>10</v>
      </c>
      <c r="K105" s="85" t="s">
        <v>1453</v>
      </c>
      <c r="L105" s="43" t="s">
        <v>726</v>
      </c>
      <c r="M105" s="79">
        <v>50</v>
      </c>
      <c r="N105" s="94" t="s">
        <v>1450</v>
      </c>
      <c r="O105" s="94" t="s">
        <v>1450</v>
      </c>
      <c r="P105" s="94" t="s">
        <v>1563</v>
      </c>
      <c r="Q105" s="44" t="s">
        <v>67</v>
      </c>
    </row>
    <row r="106" spans="1:17" ht="23.25" thickBot="1">
      <c r="A106" s="30" t="s">
        <v>291</v>
      </c>
      <c r="B106" s="39">
        <v>878</v>
      </c>
      <c r="C106" s="12" t="s">
        <v>1166</v>
      </c>
      <c r="D106" s="13" t="s">
        <v>888</v>
      </c>
      <c r="E106" s="14" t="s">
        <v>237</v>
      </c>
      <c r="F106" s="15" t="s">
        <v>1381</v>
      </c>
      <c r="G106" s="12" t="s">
        <v>1359</v>
      </c>
      <c r="H106" s="17">
        <v>25.75</v>
      </c>
      <c r="I106" s="38">
        <v>11.64</v>
      </c>
      <c r="J106" s="17">
        <v>7</v>
      </c>
      <c r="K106" s="86" t="s">
        <v>1453</v>
      </c>
      <c r="L106" s="39" t="s">
        <v>208</v>
      </c>
      <c r="M106" s="77">
        <f t="shared" si="4"/>
        <v>40</v>
      </c>
      <c r="N106" s="92" t="s">
        <v>1564</v>
      </c>
      <c r="O106" s="92" t="s">
        <v>1450</v>
      </c>
      <c r="P106" s="92" t="s">
        <v>1450</v>
      </c>
      <c r="Q106" s="28" t="s">
        <v>67</v>
      </c>
    </row>
    <row r="107" spans="1:17" ht="13.5" thickBot="1">
      <c r="A107" s="30" t="s">
        <v>292</v>
      </c>
      <c r="B107" s="39">
        <v>878</v>
      </c>
      <c r="C107" s="12" t="s">
        <v>1167</v>
      </c>
      <c r="D107" s="13" t="s">
        <v>889</v>
      </c>
      <c r="E107" s="14" t="s">
        <v>237</v>
      </c>
      <c r="F107" s="15" t="s">
        <v>1382</v>
      </c>
      <c r="G107" s="12" t="s">
        <v>1359</v>
      </c>
      <c r="H107" s="17">
        <v>17.4</v>
      </c>
      <c r="I107" s="38">
        <v>9.2</v>
      </c>
      <c r="J107" s="17">
        <v>6.76</v>
      </c>
      <c r="K107" s="86" t="s">
        <v>1453</v>
      </c>
      <c r="L107" s="39" t="s">
        <v>55</v>
      </c>
      <c r="M107" s="77">
        <f t="shared" si="4"/>
        <v>30</v>
      </c>
      <c r="N107" s="92" t="s">
        <v>1450</v>
      </c>
      <c r="O107" s="92" t="s">
        <v>1565</v>
      </c>
      <c r="P107" s="92" t="s">
        <v>1450</v>
      </c>
      <c r="Q107" s="28" t="s">
        <v>67</v>
      </c>
    </row>
    <row r="108" spans="1:17" ht="13.5" thickBot="1">
      <c r="A108" s="30" t="s">
        <v>293</v>
      </c>
      <c r="B108" s="39">
        <v>878</v>
      </c>
      <c r="C108" s="12" t="s">
        <v>1168</v>
      </c>
      <c r="D108" s="13" t="s">
        <v>890</v>
      </c>
      <c r="E108" s="14" t="s">
        <v>238</v>
      </c>
      <c r="F108" s="15" t="s">
        <v>1380</v>
      </c>
      <c r="G108" s="12" t="s">
        <v>1359</v>
      </c>
      <c r="H108" s="17">
        <v>10.65</v>
      </c>
      <c r="I108" s="38">
        <v>10.8</v>
      </c>
      <c r="J108" s="17">
        <v>6.5</v>
      </c>
      <c r="K108" s="86" t="s">
        <v>1453</v>
      </c>
      <c r="L108" s="39" t="s">
        <v>55</v>
      </c>
      <c r="M108" s="77">
        <f t="shared" si="4"/>
        <v>30</v>
      </c>
      <c r="N108" s="92" t="s">
        <v>1450</v>
      </c>
      <c r="O108" s="92" t="s">
        <v>1566</v>
      </c>
      <c r="P108" s="92" t="s">
        <v>1450</v>
      </c>
      <c r="Q108" s="28" t="s">
        <v>67</v>
      </c>
    </row>
    <row r="109" spans="1:17" ht="13.5" thickBot="1">
      <c r="A109" s="30" t="s">
        <v>294</v>
      </c>
      <c r="B109" s="39">
        <v>878</v>
      </c>
      <c r="C109" s="12" t="s">
        <v>1169</v>
      </c>
      <c r="D109" s="13" t="s">
        <v>891</v>
      </c>
      <c r="E109" s="14" t="s">
        <v>239</v>
      </c>
      <c r="F109" s="15" t="s">
        <v>1380</v>
      </c>
      <c r="G109" s="12" t="s">
        <v>1359</v>
      </c>
      <c r="H109" s="17">
        <v>11</v>
      </c>
      <c r="I109" s="38">
        <v>10.48</v>
      </c>
      <c r="J109" s="17">
        <v>7</v>
      </c>
      <c r="K109" s="86" t="s">
        <v>1453</v>
      </c>
      <c r="L109" s="39" t="s">
        <v>55</v>
      </c>
      <c r="M109" s="77">
        <f t="shared" si="4"/>
        <v>30</v>
      </c>
      <c r="N109" s="92" t="s">
        <v>1450</v>
      </c>
      <c r="O109" s="92" t="s">
        <v>1567</v>
      </c>
      <c r="P109" s="92" t="s">
        <v>1450</v>
      </c>
      <c r="Q109" s="28" t="s">
        <v>67</v>
      </c>
    </row>
    <row r="110" spans="1:17" ht="13.5" thickBot="1">
      <c r="A110" s="30" t="s">
        <v>295</v>
      </c>
      <c r="B110" s="39">
        <v>878</v>
      </c>
      <c r="C110" s="12" t="s">
        <v>1447</v>
      </c>
      <c r="D110" s="13" t="s">
        <v>1448</v>
      </c>
      <c r="E110" s="14" t="s">
        <v>1449</v>
      </c>
      <c r="F110" s="15" t="s">
        <v>1401</v>
      </c>
      <c r="G110" s="12" t="s">
        <v>1359</v>
      </c>
      <c r="H110" s="17">
        <v>4.8</v>
      </c>
      <c r="I110" s="38">
        <v>11.6</v>
      </c>
      <c r="J110" s="17">
        <v>7</v>
      </c>
      <c r="K110" s="86" t="s">
        <v>1453</v>
      </c>
      <c r="L110" s="39" t="s">
        <v>208</v>
      </c>
      <c r="M110" s="77">
        <f t="shared" si="4"/>
        <v>40</v>
      </c>
      <c r="N110" s="92" t="s">
        <v>1450</v>
      </c>
      <c r="O110" s="92" t="s">
        <v>1568</v>
      </c>
      <c r="P110" s="92" t="s">
        <v>1450</v>
      </c>
      <c r="Q110" s="28" t="s">
        <v>67</v>
      </c>
    </row>
    <row r="111" spans="1:17" ht="13.5" thickBot="1">
      <c r="A111" s="30" t="s">
        <v>296</v>
      </c>
      <c r="B111" s="39">
        <v>878</v>
      </c>
      <c r="C111" s="12" t="s">
        <v>1321</v>
      </c>
      <c r="D111" s="13" t="s">
        <v>1323</v>
      </c>
      <c r="E111" s="14" t="s">
        <v>1325</v>
      </c>
      <c r="F111" s="15" t="s">
        <v>1327</v>
      </c>
      <c r="G111" s="12" t="s">
        <v>1359</v>
      </c>
      <c r="H111" s="17">
        <v>24.4</v>
      </c>
      <c r="I111" s="38">
        <v>12.58</v>
      </c>
      <c r="J111" s="17">
        <v>8.4</v>
      </c>
      <c r="K111" s="86" t="s">
        <v>1453</v>
      </c>
      <c r="L111" s="39" t="s">
        <v>208</v>
      </c>
      <c r="M111" s="77">
        <f t="shared" si="4"/>
        <v>40</v>
      </c>
      <c r="N111" s="92" t="s">
        <v>1450</v>
      </c>
      <c r="O111" s="92" t="s">
        <v>1569</v>
      </c>
      <c r="P111" s="92" t="s">
        <v>1450</v>
      </c>
      <c r="Q111" s="28" t="s">
        <v>67</v>
      </c>
    </row>
    <row r="112" spans="1:17" ht="13.5" thickBot="1">
      <c r="A112" s="30" t="s">
        <v>297</v>
      </c>
      <c r="B112" s="52">
        <v>878</v>
      </c>
      <c r="C112" s="45" t="s">
        <v>1322</v>
      </c>
      <c r="D112" s="46" t="s">
        <v>1324</v>
      </c>
      <c r="E112" s="47" t="s">
        <v>1328</v>
      </c>
      <c r="F112" s="48" t="s">
        <v>1329</v>
      </c>
      <c r="G112" s="45" t="s">
        <v>1359</v>
      </c>
      <c r="H112" s="51">
        <v>13.6</v>
      </c>
      <c r="I112" s="57">
        <v>10.8</v>
      </c>
      <c r="J112" s="51">
        <v>8</v>
      </c>
      <c r="K112" s="84" t="s">
        <v>1453</v>
      </c>
      <c r="L112" s="52" t="s">
        <v>55</v>
      </c>
      <c r="M112" s="78">
        <f t="shared" si="4"/>
        <v>30</v>
      </c>
      <c r="N112" s="93" t="s">
        <v>1450</v>
      </c>
      <c r="O112" s="93" t="s">
        <v>1570</v>
      </c>
      <c r="P112" s="93" t="s">
        <v>1450</v>
      </c>
      <c r="Q112" s="53" t="s">
        <v>67</v>
      </c>
    </row>
    <row r="113" spans="1:17" ht="13.5" thickBot="1">
      <c r="A113" s="30" t="s">
        <v>307</v>
      </c>
      <c r="B113" s="64">
        <v>880</v>
      </c>
      <c r="C113" s="58" t="s">
        <v>1256</v>
      </c>
      <c r="D113" s="59" t="s">
        <v>892</v>
      </c>
      <c r="E113" s="60" t="s">
        <v>241</v>
      </c>
      <c r="F113" s="61" t="s">
        <v>1203</v>
      </c>
      <c r="G113" s="58" t="s">
        <v>1359</v>
      </c>
      <c r="H113" s="62">
        <v>22.8</v>
      </c>
      <c r="I113" s="63">
        <v>13.6</v>
      </c>
      <c r="J113" s="62">
        <v>7</v>
      </c>
      <c r="K113" s="87" t="s">
        <v>1453</v>
      </c>
      <c r="L113" s="64" t="s">
        <v>726</v>
      </c>
      <c r="M113" s="80">
        <f>IF(L113="B",40,IF(L113="C",30,IF(L113="D",20,IF(L113="E",15,50))))</f>
        <v>50</v>
      </c>
      <c r="N113" s="96" t="s">
        <v>1465</v>
      </c>
      <c r="O113" s="96" t="s">
        <v>1465</v>
      </c>
      <c r="P113" s="96" t="s">
        <v>1571</v>
      </c>
      <c r="Q113" s="65" t="s">
        <v>56</v>
      </c>
    </row>
    <row r="114" spans="1:17" ht="13.5" thickBot="1">
      <c r="A114" s="30" t="s">
        <v>310</v>
      </c>
      <c r="B114" s="43">
        <v>881</v>
      </c>
      <c r="C114" s="21" t="s">
        <v>252</v>
      </c>
      <c r="D114" s="22" t="s">
        <v>893</v>
      </c>
      <c r="E114" s="23" t="s">
        <v>253</v>
      </c>
      <c r="F114" s="24" t="s">
        <v>1377</v>
      </c>
      <c r="G114" s="21" t="s">
        <v>1359</v>
      </c>
      <c r="H114" s="26">
        <v>9.6</v>
      </c>
      <c r="I114" s="55">
        <v>10.3</v>
      </c>
      <c r="J114" s="26">
        <v>6.5</v>
      </c>
      <c r="K114" s="85" t="s">
        <v>1453</v>
      </c>
      <c r="L114" s="43" t="s">
        <v>117</v>
      </c>
      <c r="M114" s="79">
        <f aca="true" t="shared" si="5" ref="M114:M128">IF(L114="B",40,IF(L114="C",30,IF(L114="D",20,IF(L114="E",15,8))))</f>
        <v>15</v>
      </c>
      <c r="N114" s="94" t="s">
        <v>1450</v>
      </c>
      <c r="O114" s="94" t="s">
        <v>1572</v>
      </c>
      <c r="P114" s="94" t="s">
        <v>1450</v>
      </c>
      <c r="Q114" s="44" t="s">
        <v>67</v>
      </c>
    </row>
    <row r="115" spans="1:17" ht="13.5" thickBot="1">
      <c r="A115" s="30" t="s">
        <v>311</v>
      </c>
      <c r="B115" s="39">
        <v>881</v>
      </c>
      <c r="C115" s="12" t="s">
        <v>254</v>
      </c>
      <c r="D115" s="13" t="s">
        <v>894</v>
      </c>
      <c r="E115" s="14" t="s">
        <v>255</v>
      </c>
      <c r="F115" s="15" t="s">
        <v>1401</v>
      </c>
      <c r="G115" s="12" t="s">
        <v>1359</v>
      </c>
      <c r="H115" s="17">
        <v>7</v>
      </c>
      <c r="I115" s="38">
        <v>10.3</v>
      </c>
      <c r="J115" s="17">
        <v>7</v>
      </c>
      <c r="K115" s="86" t="s">
        <v>1453</v>
      </c>
      <c r="L115" s="39" t="s">
        <v>117</v>
      </c>
      <c r="M115" s="77">
        <f t="shared" si="5"/>
        <v>15</v>
      </c>
      <c r="N115" s="92" t="s">
        <v>1450</v>
      </c>
      <c r="O115" s="92" t="s">
        <v>1573</v>
      </c>
      <c r="P115" s="92" t="s">
        <v>1450</v>
      </c>
      <c r="Q115" s="28" t="s">
        <v>67</v>
      </c>
    </row>
    <row r="116" spans="1:17" ht="13.5" thickBot="1">
      <c r="A116" s="30" t="s">
        <v>314</v>
      </c>
      <c r="B116" s="39">
        <v>881</v>
      </c>
      <c r="C116" s="12" t="s">
        <v>256</v>
      </c>
      <c r="D116" s="13" t="s">
        <v>895</v>
      </c>
      <c r="E116" s="14" t="s">
        <v>257</v>
      </c>
      <c r="F116" s="15" t="s">
        <v>1191</v>
      </c>
      <c r="G116" s="12" t="s">
        <v>1359</v>
      </c>
      <c r="H116" s="17">
        <v>140</v>
      </c>
      <c r="I116" s="38">
        <v>7.1</v>
      </c>
      <c r="J116" s="17">
        <v>6</v>
      </c>
      <c r="K116" s="86" t="s">
        <v>1453</v>
      </c>
      <c r="L116" s="39" t="s">
        <v>117</v>
      </c>
      <c r="M116" s="77">
        <f t="shared" si="5"/>
        <v>15</v>
      </c>
      <c r="N116" s="92" t="s">
        <v>1450</v>
      </c>
      <c r="O116" s="92" t="s">
        <v>1574</v>
      </c>
      <c r="P116" s="92" t="s">
        <v>1450</v>
      </c>
      <c r="Q116" s="28" t="s">
        <v>67</v>
      </c>
    </row>
    <row r="117" spans="1:17" ht="13.5" thickBot="1">
      <c r="A117" s="30" t="s">
        <v>315</v>
      </c>
      <c r="B117" s="39">
        <v>881</v>
      </c>
      <c r="C117" s="12" t="s">
        <v>258</v>
      </c>
      <c r="D117" s="13" t="s">
        <v>896</v>
      </c>
      <c r="E117" s="14" t="s">
        <v>259</v>
      </c>
      <c r="F117" s="15" t="s">
        <v>1187</v>
      </c>
      <c r="G117" s="12" t="s">
        <v>1359</v>
      </c>
      <c r="H117" s="17">
        <v>7.88</v>
      </c>
      <c r="I117" s="38">
        <v>8.35</v>
      </c>
      <c r="J117" s="17">
        <v>6.5</v>
      </c>
      <c r="K117" s="86" t="s">
        <v>1453</v>
      </c>
      <c r="L117" s="39" t="s">
        <v>55</v>
      </c>
      <c r="M117" s="77">
        <f t="shared" si="5"/>
        <v>30</v>
      </c>
      <c r="N117" s="92" t="s">
        <v>1465</v>
      </c>
      <c r="O117" s="92" t="s">
        <v>1575</v>
      </c>
      <c r="P117" s="92" t="s">
        <v>1465</v>
      </c>
      <c r="Q117" s="28" t="s">
        <v>67</v>
      </c>
    </row>
    <row r="118" spans="1:17" ht="13.5" thickBot="1">
      <c r="A118" s="30" t="s">
        <v>316</v>
      </c>
      <c r="B118" s="39">
        <v>881</v>
      </c>
      <c r="C118" s="12" t="s">
        <v>260</v>
      </c>
      <c r="D118" s="13" t="s">
        <v>897</v>
      </c>
      <c r="E118" s="14" t="s">
        <v>261</v>
      </c>
      <c r="F118" s="15" t="s">
        <v>1401</v>
      </c>
      <c r="G118" s="12" t="s">
        <v>1359</v>
      </c>
      <c r="H118" s="17">
        <v>4.4</v>
      </c>
      <c r="I118" s="38">
        <v>8.45</v>
      </c>
      <c r="J118" s="17">
        <v>6.5</v>
      </c>
      <c r="K118" s="86" t="s">
        <v>1453</v>
      </c>
      <c r="L118" s="39" t="s">
        <v>117</v>
      </c>
      <c r="M118" s="77">
        <f t="shared" si="5"/>
        <v>15</v>
      </c>
      <c r="N118" s="92" t="s">
        <v>1450</v>
      </c>
      <c r="O118" s="92" t="s">
        <v>1576</v>
      </c>
      <c r="P118" s="92" t="s">
        <v>1450</v>
      </c>
      <c r="Q118" s="28" t="s">
        <v>67</v>
      </c>
    </row>
    <row r="119" spans="1:17" ht="13.5" thickBot="1">
      <c r="A119" s="30" t="s">
        <v>317</v>
      </c>
      <c r="B119" s="39">
        <v>881</v>
      </c>
      <c r="C119" s="12" t="s">
        <v>262</v>
      </c>
      <c r="D119" s="13" t="s">
        <v>898</v>
      </c>
      <c r="E119" s="14" t="s">
        <v>263</v>
      </c>
      <c r="F119" s="15" t="s">
        <v>1383</v>
      </c>
      <c r="G119" s="12" t="s">
        <v>1359</v>
      </c>
      <c r="H119" s="17">
        <v>13</v>
      </c>
      <c r="I119" s="38">
        <v>12.22</v>
      </c>
      <c r="J119" s="17">
        <v>7</v>
      </c>
      <c r="K119" s="86" t="s">
        <v>1453</v>
      </c>
      <c r="L119" s="39" t="s">
        <v>208</v>
      </c>
      <c r="M119" s="77">
        <f t="shared" si="5"/>
        <v>40</v>
      </c>
      <c r="N119" s="92" t="s">
        <v>1450</v>
      </c>
      <c r="O119" s="92" t="s">
        <v>1577</v>
      </c>
      <c r="P119" s="92" t="s">
        <v>1450</v>
      </c>
      <c r="Q119" s="28" t="s">
        <v>67</v>
      </c>
    </row>
    <row r="120" spans="1:17" ht="13.5" thickBot="1">
      <c r="A120" s="30" t="s">
        <v>318</v>
      </c>
      <c r="B120" s="39">
        <v>881</v>
      </c>
      <c r="C120" s="12" t="s">
        <v>264</v>
      </c>
      <c r="D120" s="13" t="s">
        <v>899</v>
      </c>
      <c r="E120" s="14" t="s">
        <v>265</v>
      </c>
      <c r="F120" s="15" t="s">
        <v>1401</v>
      </c>
      <c r="G120" s="12" t="s">
        <v>1359</v>
      </c>
      <c r="H120" s="17">
        <v>12.6</v>
      </c>
      <c r="I120" s="38">
        <v>12.3</v>
      </c>
      <c r="J120" s="17">
        <v>6.05</v>
      </c>
      <c r="K120" s="86" t="s">
        <v>1453</v>
      </c>
      <c r="L120" s="39" t="s">
        <v>208</v>
      </c>
      <c r="M120" s="77">
        <f t="shared" si="5"/>
        <v>40</v>
      </c>
      <c r="N120" s="92" t="s">
        <v>1450</v>
      </c>
      <c r="O120" s="92" t="s">
        <v>1578</v>
      </c>
      <c r="P120" s="92" t="s">
        <v>1450</v>
      </c>
      <c r="Q120" s="28" t="s">
        <v>67</v>
      </c>
    </row>
    <row r="121" spans="1:17" ht="13.5" thickBot="1">
      <c r="A121" s="30" t="s">
        <v>319</v>
      </c>
      <c r="B121" s="39">
        <v>881</v>
      </c>
      <c r="C121" s="12" t="s">
        <v>266</v>
      </c>
      <c r="D121" s="13" t="s">
        <v>900</v>
      </c>
      <c r="E121" s="14" t="s">
        <v>265</v>
      </c>
      <c r="F121" s="15" t="s">
        <v>1227</v>
      </c>
      <c r="G121" s="12" t="s">
        <v>1359</v>
      </c>
      <c r="H121" s="17">
        <v>9.6</v>
      </c>
      <c r="I121" s="38">
        <v>9.8</v>
      </c>
      <c r="J121" s="17">
        <v>7.1</v>
      </c>
      <c r="K121" s="86" t="s">
        <v>1453</v>
      </c>
      <c r="L121" s="39" t="s">
        <v>55</v>
      </c>
      <c r="M121" s="77">
        <f t="shared" si="5"/>
        <v>30</v>
      </c>
      <c r="N121" s="92" t="s">
        <v>1450</v>
      </c>
      <c r="O121" s="92" t="s">
        <v>1579</v>
      </c>
      <c r="P121" s="92" t="s">
        <v>1450</v>
      </c>
      <c r="Q121" s="28" t="s">
        <v>67</v>
      </c>
    </row>
    <row r="122" spans="1:17" ht="13.5" thickBot="1">
      <c r="A122" s="30" t="s">
        <v>329</v>
      </c>
      <c r="B122" s="39">
        <v>881</v>
      </c>
      <c r="C122" s="12" t="s">
        <v>267</v>
      </c>
      <c r="D122" s="13" t="s">
        <v>901</v>
      </c>
      <c r="E122" s="14" t="s">
        <v>63</v>
      </c>
      <c r="F122" s="15" t="s">
        <v>1401</v>
      </c>
      <c r="G122" s="12" t="s">
        <v>1359</v>
      </c>
      <c r="H122" s="17">
        <v>6.7</v>
      </c>
      <c r="I122" s="38">
        <v>10.03</v>
      </c>
      <c r="J122" s="17">
        <v>7.8</v>
      </c>
      <c r="K122" s="86" t="s">
        <v>1453</v>
      </c>
      <c r="L122" s="39" t="s">
        <v>55</v>
      </c>
      <c r="M122" s="77">
        <f t="shared" si="5"/>
        <v>30</v>
      </c>
      <c r="N122" s="92" t="s">
        <v>1450</v>
      </c>
      <c r="O122" s="92" t="s">
        <v>1580</v>
      </c>
      <c r="P122" s="92" t="s">
        <v>1450</v>
      </c>
      <c r="Q122" s="28" t="s">
        <v>67</v>
      </c>
    </row>
    <row r="123" spans="1:17" ht="13.5" thickBot="1">
      <c r="A123" s="30" t="s">
        <v>330</v>
      </c>
      <c r="B123" s="39">
        <v>881</v>
      </c>
      <c r="C123" s="12" t="s">
        <v>275</v>
      </c>
      <c r="D123" s="13" t="s">
        <v>902</v>
      </c>
      <c r="E123" s="14" t="s">
        <v>63</v>
      </c>
      <c r="F123" s="15" t="s">
        <v>1203</v>
      </c>
      <c r="G123" s="12" t="s">
        <v>1359</v>
      </c>
      <c r="H123" s="17">
        <v>36.67</v>
      </c>
      <c r="I123" s="38">
        <v>10.94</v>
      </c>
      <c r="J123" s="17">
        <v>8</v>
      </c>
      <c r="K123" s="86" t="s">
        <v>1453</v>
      </c>
      <c r="L123" s="39" t="s">
        <v>55</v>
      </c>
      <c r="M123" s="77">
        <f t="shared" si="5"/>
        <v>30</v>
      </c>
      <c r="N123" s="92" t="s">
        <v>1465</v>
      </c>
      <c r="O123" s="92" t="s">
        <v>1581</v>
      </c>
      <c r="P123" s="92" t="s">
        <v>1465</v>
      </c>
      <c r="Q123" s="28" t="s">
        <v>56</v>
      </c>
    </row>
    <row r="124" spans="1:17" ht="13.5" thickBot="1">
      <c r="A124" s="30" t="s">
        <v>331</v>
      </c>
      <c r="B124" s="39">
        <v>881</v>
      </c>
      <c r="C124" s="12" t="s">
        <v>276</v>
      </c>
      <c r="D124" s="13" t="s">
        <v>903</v>
      </c>
      <c r="E124" s="14" t="s">
        <v>277</v>
      </c>
      <c r="F124" s="15" t="s">
        <v>1232</v>
      </c>
      <c r="G124" s="12" t="s">
        <v>1359</v>
      </c>
      <c r="H124" s="17">
        <v>7.95</v>
      </c>
      <c r="I124" s="38">
        <v>9.56</v>
      </c>
      <c r="J124" s="17">
        <v>6.5</v>
      </c>
      <c r="K124" s="86" t="s">
        <v>1453</v>
      </c>
      <c r="L124" s="39" t="s">
        <v>55</v>
      </c>
      <c r="M124" s="77">
        <f t="shared" si="5"/>
        <v>30</v>
      </c>
      <c r="N124" s="92" t="s">
        <v>1465</v>
      </c>
      <c r="O124" s="92" t="s">
        <v>1582</v>
      </c>
      <c r="P124" s="92" t="s">
        <v>1465</v>
      </c>
      <c r="Q124" s="28" t="s">
        <v>56</v>
      </c>
    </row>
    <row r="125" spans="1:17" ht="13.5" thickBot="1">
      <c r="A125" s="30" t="s">
        <v>332</v>
      </c>
      <c r="B125" s="39">
        <v>881</v>
      </c>
      <c r="C125" s="12" t="s">
        <v>278</v>
      </c>
      <c r="D125" s="13" t="s">
        <v>904</v>
      </c>
      <c r="E125" s="14" t="s">
        <v>281</v>
      </c>
      <c r="F125" s="15" t="s">
        <v>1233</v>
      </c>
      <c r="G125" s="12" t="s">
        <v>1359</v>
      </c>
      <c r="H125" s="17">
        <v>6.75</v>
      </c>
      <c r="I125" s="38">
        <v>8.41</v>
      </c>
      <c r="J125" s="17">
        <v>6.7</v>
      </c>
      <c r="K125" s="86" t="s">
        <v>1453</v>
      </c>
      <c r="L125" s="39" t="s">
        <v>55</v>
      </c>
      <c r="M125" s="77">
        <f t="shared" si="5"/>
        <v>30</v>
      </c>
      <c r="N125" s="92" t="s">
        <v>1465</v>
      </c>
      <c r="O125" s="92" t="s">
        <v>1583</v>
      </c>
      <c r="P125" s="92" t="s">
        <v>1465</v>
      </c>
      <c r="Q125" s="28" t="s">
        <v>56</v>
      </c>
    </row>
    <row r="126" spans="1:17" ht="13.5" thickBot="1">
      <c r="A126" s="30" t="s">
        <v>333</v>
      </c>
      <c r="B126" s="39">
        <v>881</v>
      </c>
      <c r="C126" s="12" t="s">
        <v>279</v>
      </c>
      <c r="D126" s="13" t="s">
        <v>905</v>
      </c>
      <c r="E126" s="14" t="s">
        <v>280</v>
      </c>
      <c r="F126" s="15" t="s">
        <v>1214</v>
      </c>
      <c r="G126" s="12" t="s">
        <v>1359</v>
      </c>
      <c r="H126" s="17">
        <v>10.6</v>
      </c>
      <c r="I126" s="38">
        <v>8.76</v>
      </c>
      <c r="J126" s="17">
        <v>5.96</v>
      </c>
      <c r="K126" s="86" t="s">
        <v>1453</v>
      </c>
      <c r="L126" s="39" t="s">
        <v>55</v>
      </c>
      <c r="M126" s="77">
        <f t="shared" si="5"/>
        <v>30</v>
      </c>
      <c r="N126" s="92" t="s">
        <v>1465</v>
      </c>
      <c r="O126" s="92" t="s">
        <v>1584</v>
      </c>
      <c r="P126" s="92" t="s">
        <v>1465</v>
      </c>
      <c r="Q126" s="28" t="s">
        <v>56</v>
      </c>
    </row>
    <row r="127" spans="1:17" ht="13.5" thickBot="1">
      <c r="A127" s="30" t="s">
        <v>334</v>
      </c>
      <c r="B127" s="39">
        <v>881</v>
      </c>
      <c r="C127" s="12" t="s">
        <v>282</v>
      </c>
      <c r="D127" s="13" t="s">
        <v>906</v>
      </c>
      <c r="E127" s="14" t="s">
        <v>283</v>
      </c>
      <c r="F127" s="15" t="s">
        <v>1203</v>
      </c>
      <c r="G127" s="12" t="s">
        <v>1359</v>
      </c>
      <c r="H127" s="17">
        <v>13.17</v>
      </c>
      <c r="I127" s="38">
        <v>8.92</v>
      </c>
      <c r="J127" s="17">
        <v>6.1</v>
      </c>
      <c r="K127" s="86" t="s">
        <v>1453</v>
      </c>
      <c r="L127" s="39" t="s">
        <v>64</v>
      </c>
      <c r="M127" s="77">
        <f t="shared" si="5"/>
        <v>20</v>
      </c>
      <c r="N127" s="92" t="s">
        <v>1465</v>
      </c>
      <c r="O127" s="92" t="s">
        <v>1585</v>
      </c>
      <c r="P127" s="92" t="s">
        <v>1465</v>
      </c>
      <c r="Q127" s="28" t="s">
        <v>56</v>
      </c>
    </row>
    <row r="128" spans="1:17" ht="13.5" thickBot="1">
      <c r="A128" s="30" t="s">
        <v>335</v>
      </c>
      <c r="B128" s="39">
        <v>881</v>
      </c>
      <c r="C128" s="12" t="s">
        <v>284</v>
      </c>
      <c r="D128" s="13" t="s">
        <v>907</v>
      </c>
      <c r="E128" s="14" t="s">
        <v>285</v>
      </c>
      <c r="F128" s="15" t="s">
        <v>1234</v>
      </c>
      <c r="G128" s="12" t="s">
        <v>1359</v>
      </c>
      <c r="H128" s="17">
        <v>9.7</v>
      </c>
      <c r="I128" s="38">
        <v>9</v>
      </c>
      <c r="J128" s="17">
        <v>6</v>
      </c>
      <c r="K128" s="86" t="s">
        <v>1453</v>
      </c>
      <c r="L128" s="39" t="s">
        <v>55</v>
      </c>
      <c r="M128" s="77">
        <f t="shared" si="5"/>
        <v>30</v>
      </c>
      <c r="N128" s="92" t="s">
        <v>1465</v>
      </c>
      <c r="O128" s="92" t="s">
        <v>1489</v>
      </c>
      <c r="P128" s="92" t="s">
        <v>1465</v>
      </c>
      <c r="Q128" s="28" t="s">
        <v>56</v>
      </c>
    </row>
    <row r="129" spans="1:17" ht="13.5" thickBot="1">
      <c r="A129" s="30" t="s">
        <v>348</v>
      </c>
      <c r="B129" s="52">
        <v>881</v>
      </c>
      <c r="C129" s="45" t="s">
        <v>286</v>
      </c>
      <c r="D129" s="46" t="s">
        <v>908</v>
      </c>
      <c r="E129" s="47" t="s">
        <v>287</v>
      </c>
      <c r="F129" s="48" t="s">
        <v>1235</v>
      </c>
      <c r="G129" s="45" t="s">
        <v>1359</v>
      </c>
      <c r="H129" s="51">
        <v>6.56</v>
      </c>
      <c r="I129" s="57">
        <v>8.5</v>
      </c>
      <c r="J129" s="51">
        <v>7</v>
      </c>
      <c r="K129" s="84" t="s">
        <v>1453</v>
      </c>
      <c r="L129" s="52" t="s">
        <v>726</v>
      </c>
      <c r="M129" s="78">
        <f>IF(L129="B",40,IF(L129="C",30,IF(L129="D",20,IF(L129="E",15,50))))</f>
        <v>50</v>
      </c>
      <c r="N129" s="93" t="s">
        <v>1586</v>
      </c>
      <c r="O129" s="93" t="s">
        <v>1465</v>
      </c>
      <c r="P129" s="93" t="s">
        <v>1465</v>
      </c>
      <c r="Q129" s="53" t="s">
        <v>56</v>
      </c>
    </row>
    <row r="130" spans="1:17" ht="13.5" thickBot="1">
      <c r="A130" s="30" t="s">
        <v>349</v>
      </c>
      <c r="B130" s="52">
        <v>883</v>
      </c>
      <c r="C130" s="45" t="s">
        <v>1461</v>
      </c>
      <c r="D130" s="18" t="s">
        <v>1183</v>
      </c>
      <c r="E130" s="47" t="s">
        <v>1462</v>
      </c>
      <c r="F130" s="18" t="s">
        <v>1183</v>
      </c>
      <c r="G130" s="45" t="s">
        <v>1360</v>
      </c>
      <c r="H130" s="105">
        <v>11.89</v>
      </c>
      <c r="I130" s="106">
        <v>50.18</v>
      </c>
      <c r="J130" s="105">
        <v>7</v>
      </c>
      <c r="K130" s="85" t="s">
        <v>1453</v>
      </c>
      <c r="L130" s="107" t="s">
        <v>726</v>
      </c>
      <c r="M130" s="108">
        <f>IF(L130="B",40,IF(L130="C",30,IF(L130="D",20,IF(L130="E",15,50))))</f>
        <v>50</v>
      </c>
      <c r="N130" s="98" t="s">
        <v>1465</v>
      </c>
      <c r="O130" s="98" t="s">
        <v>1587</v>
      </c>
      <c r="P130" s="98" t="s">
        <v>1465</v>
      </c>
      <c r="Q130" s="109"/>
    </row>
    <row r="131" spans="1:17" ht="13.5" thickBot="1">
      <c r="A131" s="30" t="s">
        <v>350</v>
      </c>
      <c r="B131" s="43">
        <v>884</v>
      </c>
      <c r="C131" s="21" t="s">
        <v>1236</v>
      </c>
      <c r="D131" s="22" t="s">
        <v>909</v>
      </c>
      <c r="E131" s="23" t="s">
        <v>298</v>
      </c>
      <c r="F131" s="24" t="s">
        <v>1186</v>
      </c>
      <c r="G131" s="21" t="s">
        <v>1359</v>
      </c>
      <c r="H131" s="26">
        <v>10.89</v>
      </c>
      <c r="I131" s="55">
        <v>9.4</v>
      </c>
      <c r="J131" s="26">
        <v>7.1</v>
      </c>
      <c r="K131" s="85" t="s">
        <v>1453</v>
      </c>
      <c r="L131" s="43" t="s">
        <v>55</v>
      </c>
      <c r="M131" s="79">
        <f aca="true" t="shared" si="6" ref="M131:M138">IF(L131="B",40,IF(L131="C",30,IF(L131="D",20,IF(L131="E",15,8))))</f>
        <v>30</v>
      </c>
      <c r="N131" s="94" t="s">
        <v>1465</v>
      </c>
      <c r="O131" s="94" t="s">
        <v>1588</v>
      </c>
      <c r="P131" s="94" t="s">
        <v>1465</v>
      </c>
      <c r="Q131" s="44" t="s">
        <v>56</v>
      </c>
    </row>
    <row r="132" spans="1:17" ht="13.5" thickBot="1">
      <c r="A132" s="30" t="s">
        <v>351</v>
      </c>
      <c r="B132" s="39">
        <v>884</v>
      </c>
      <c r="C132" s="12" t="s">
        <v>1237</v>
      </c>
      <c r="D132" s="13" t="s">
        <v>910</v>
      </c>
      <c r="E132" s="14" t="s">
        <v>299</v>
      </c>
      <c r="F132" s="15" t="s">
        <v>1238</v>
      </c>
      <c r="G132" s="12" t="s">
        <v>1359</v>
      </c>
      <c r="H132" s="17">
        <v>16.4</v>
      </c>
      <c r="I132" s="38">
        <v>9.9</v>
      </c>
      <c r="J132" s="17">
        <v>7</v>
      </c>
      <c r="K132" s="86" t="s">
        <v>1453</v>
      </c>
      <c r="L132" s="39" t="s">
        <v>55</v>
      </c>
      <c r="M132" s="77">
        <f t="shared" si="6"/>
        <v>30</v>
      </c>
      <c r="N132" s="92" t="s">
        <v>1589</v>
      </c>
      <c r="O132" s="92" t="s">
        <v>1465</v>
      </c>
      <c r="P132" s="92" t="s">
        <v>1465</v>
      </c>
      <c r="Q132" s="28" t="s">
        <v>56</v>
      </c>
    </row>
    <row r="133" spans="1:17" ht="13.5" thickBot="1">
      <c r="A133" s="30" t="s">
        <v>352</v>
      </c>
      <c r="B133" s="39">
        <v>884</v>
      </c>
      <c r="C133" s="12" t="s">
        <v>1157</v>
      </c>
      <c r="D133" s="13" t="s">
        <v>911</v>
      </c>
      <c r="E133" s="14" t="s">
        <v>300</v>
      </c>
      <c r="F133" s="15" t="s">
        <v>1239</v>
      </c>
      <c r="G133" s="12" t="s">
        <v>1359</v>
      </c>
      <c r="H133" s="17">
        <v>18.45</v>
      </c>
      <c r="I133" s="38">
        <v>10.2</v>
      </c>
      <c r="J133" s="17">
        <v>7</v>
      </c>
      <c r="K133" s="86" t="s">
        <v>1453</v>
      </c>
      <c r="L133" s="39" t="s">
        <v>55</v>
      </c>
      <c r="M133" s="77">
        <f t="shared" si="6"/>
        <v>30</v>
      </c>
      <c r="N133" s="92" t="s">
        <v>1465</v>
      </c>
      <c r="O133" s="92" t="s">
        <v>1590</v>
      </c>
      <c r="P133" s="92" t="s">
        <v>1465</v>
      </c>
      <c r="Q133" s="28" t="s">
        <v>56</v>
      </c>
    </row>
    <row r="134" spans="1:17" ht="13.5" thickBot="1">
      <c r="A134" s="30" t="s">
        <v>363</v>
      </c>
      <c r="B134" s="39">
        <v>884</v>
      </c>
      <c r="C134" s="12" t="s">
        <v>1156</v>
      </c>
      <c r="D134" s="13" t="s">
        <v>912</v>
      </c>
      <c r="E134" s="14" t="s">
        <v>301</v>
      </c>
      <c r="F134" s="15" t="s">
        <v>1240</v>
      </c>
      <c r="G134" s="12" t="s">
        <v>1359</v>
      </c>
      <c r="H134" s="17">
        <v>7.3</v>
      </c>
      <c r="I134" s="38">
        <v>8.75</v>
      </c>
      <c r="J134" s="17">
        <v>7</v>
      </c>
      <c r="K134" s="86" t="s">
        <v>1453</v>
      </c>
      <c r="L134" s="39" t="s">
        <v>55</v>
      </c>
      <c r="M134" s="77">
        <f t="shared" si="6"/>
        <v>30</v>
      </c>
      <c r="N134" s="92" t="s">
        <v>1465</v>
      </c>
      <c r="O134" s="92" t="s">
        <v>1591</v>
      </c>
      <c r="P134" s="92" t="s">
        <v>1465</v>
      </c>
      <c r="Q134" s="28" t="s">
        <v>56</v>
      </c>
    </row>
    <row r="135" spans="1:17" ht="13.5" thickBot="1">
      <c r="A135" s="30" t="s">
        <v>364</v>
      </c>
      <c r="B135" s="39">
        <v>884</v>
      </c>
      <c r="C135" s="12" t="s">
        <v>1158</v>
      </c>
      <c r="D135" s="13" t="s">
        <v>913</v>
      </c>
      <c r="E135" s="14" t="s">
        <v>302</v>
      </c>
      <c r="F135" s="15" t="s">
        <v>1239</v>
      </c>
      <c r="G135" s="12" t="s">
        <v>1359</v>
      </c>
      <c r="H135" s="17">
        <v>16.28</v>
      </c>
      <c r="I135" s="38">
        <v>10.24</v>
      </c>
      <c r="J135" s="17">
        <v>8</v>
      </c>
      <c r="K135" s="86" t="s">
        <v>1453</v>
      </c>
      <c r="L135" s="39" t="s">
        <v>55</v>
      </c>
      <c r="M135" s="77">
        <f t="shared" si="6"/>
        <v>30</v>
      </c>
      <c r="N135" s="92" t="s">
        <v>1465</v>
      </c>
      <c r="O135" s="92" t="s">
        <v>1592</v>
      </c>
      <c r="P135" s="92" t="s">
        <v>1465</v>
      </c>
      <c r="Q135" s="28" t="s">
        <v>56</v>
      </c>
    </row>
    <row r="136" spans="1:17" ht="13.5" thickBot="1">
      <c r="A136" s="30" t="s">
        <v>365</v>
      </c>
      <c r="B136" s="39">
        <v>884</v>
      </c>
      <c r="C136" s="12" t="s">
        <v>1241</v>
      </c>
      <c r="D136" s="13" t="s">
        <v>914</v>
      </c>
      <c r="E136" s="14" t="s">
        <v>303</v>
      </c>
      <c r="F136" s="15" t="s">
        <v>1242</v>
      </c>
      <c r="G136" s="12" t="s">
        <v>1359</v>
      </c>
      <c r="H136" s="17">
        <v>7.95</v>
      </c>
      <c r="I136" s="38">
        <v>12.2</v>
      </c>
      <c r="J136" s="17">
        <v>8</v>
      </c>
      <c r="K136" s="86" t="s">
        <v>1453</v>
      </c>
      <c r="L136" s="39" t="s">
        <v>55</v>
      </c>
      <c r="M136" s="77">
        <f t="shared" si="6"/>
        <v>30</v>
      </c>
      <c r="N136" s="92" t="s">
        <v>1465</v>
      </c>
      <c r="O136" s="92" t="s">
        <v>1593</v>
      </c>
      <c r="P136" s="92" t="s">
        <v>1465</v>
      </c>
      <c r="Q136" s="28" t="s">
        <v>56</v>
      </c>
    </row>
    <row r="137" spans="1:17" ht="13.5" thickBot="1">
      <c r="A137" s="30" t="s">
        <v>366</v>
      </c>
      <c r="B137" s="39">
        <v>884</v>
      </c>
      <c r="C137" s="12" t="s">
        <v>1159</v>
      </c>
      <c r="D137" s="13" t="s">
        <v>915</v>
      </c>
      <c r="E137" s="14" t="s">
        <v>304</v>
      </c>
      <c r="F137" s="15" t="s">
        <v>1186</v>
      </c>
      <c r="G137" s="12" t="s">
        <v>1359</v>
      </c>
      <c r="H137" s="17">
        <v>4.38</v>
      </c>
      <c r="I137" s="38">
        <v>11.7</v>
      </c>
      <c r="J137" s="17">
        <v>7</v>
      </c>
      <c r="K137" s="86" t="s">
        <v>1453</v>
      </c>
      <c r="L137" s="39" t="s">
        <v>55</v>
      </c>
      <c r="M137" s="77">
        <f t="shared" si="6"/>
        <v>30</v>
      </c>
      <c r="N137" s="92" t="s">
        <v>1594</v>
      </c>
      <c r="O137" s="92" t="s">
        <v>1465</v>
      </c>
      <c r="P137" s="92" t="s">
        <v>1465</v>
      </c>
      <c r="Q137" s="28" t="s">
        <v>56</v>
      </c>
    </row>
    <row r="138" spans="1:17" ht="13.5" thickBot="1">
      <c r="A138" s="30" t="s">
        <v>367</v>
      </c>
      <c r="B138" s="39">
        <v>884</v>
      </c>
      <c r="C138" s="12" t="s">
        <v>1160</v>
      </c>
      <c r="D138" s="13" t="s">
        <v>916</v>
      </c>
      <c r="E138" s="14" t="s">
        <v>305</v>
      </c>
      <c r="F138" s="15" t="s">
        <v>1243</v>
      </c>
      <c r="G138" s="12" t="s">
        <v>1359</v>
      </c>
      <c r="H138" s="17">
        <v>9.47</v>
      </c>
      <c r="I138" s="38">
        <v>10.26</v>
      </c>
      <c r="J138" s="17">
        <v>7</v>
      </c>
      <c r="K138" s="86" t="s">
        <v>1453</v>
      </c>
      <c r="L138" s="39" t="s">
        <v>55</v>
      </c>
      <c r="M138" s="77">
        <f t="shared" si="6"/>
        <v>30</v>
      </c>
      <c r="N138" s="92" t="s">
        <v>1465</v>
      </c>
      <c r="O138" s="92" t="s">
        <v>1595</v>
      </c>
      <c r="P138" s="92" t="s">
        <v>1465</v>
      </c>
      <c r="Q138" s="28" t="s">
        <v>56</v>
      </c>
    </row>
    <row r="139" spans="1:17" ht="13.5" thickBot="1">
      <c r="A139" s="30" t="s">
        <v>368</v>
      </c>
      <c r="B139" s="39">
        <v>884</v>
      </c>
      <c r="C139" s="12" t="s">
        <v>306</v>
      </c>
      <c r="D139" s="13" t="s">
        <v>917</v>
      </c>
      <c r="E139" s="14" t="s">
        <v>72</v>
      </c>
      <c r="F139" s="15" t="s">
        <v>1244</v>
      </c>
      <c r="G139" s="12" t="s">
        <v>1359</v>
      </c>
      <c r="H139" s="17">
        <v>15.9</v>
      </c>
      <c r="I139" s="38">
        <v>12.3</v>
      </c>
      <c r="J139" s="17">
        <v>7</v>
      </c>
      <c r="K139" s="86" t="s">
        <v>1453</v>
      </c>
      <c r="L139" s="39" t="s">
        <v>726</v>
      </c>
      <c r="M139" s="77">
        <f>IF(L139="B",40,IF(L139="C",30,IF(L139="D",20,IF(L139="E",15,50))))</f>
        <v>50</v>
      </c>
      <c r="N139" s="92" t="s">
        <v>1465</v>
      </c>
      <c r="O139" s="92" t="s">
        <v>1465</v>
      </c>
      <c r="P139" s="92" t="s">
        <v>1596</v>
      </c>
      <c r="Q139" s="28" t="s">
        <v>56</v>
      </c>
    </row>
    <row r="140" spans="1:17" ht="13.5" thickBot="1">
      <c r="A140" s="30" t="s">
        <v>369</v>
      </c>
      <c r="B140" s="52">
        <v>884</v>
      </c>
      <c r="C140" s="45" t="s">
        <v>308</v>
      </c>
      <c r="D140" s="46" t="s">
        <v>918</v>
      </c>
      <c r="E140" s="47" t="s">
        <v>72</v>
      </c>
      <c r="F140" s="48" t="s">
        <v>1188</v>
      </c>
      <c r="G140" s="45" t="s">
        <v>1359</v>
      </c>
      <c r="H140" s="51">
        <v>7.6</v>
      </c>
      <c r="I140" s="57">
        <v>10.44</v>
      </c>
      <c r="J140" s="51">
        <v>7.6</v>
      </c>
      <c r="K140" s="84" t="s">
        <v>1453</v>
      </c>
      <c r="L140" s="52" t="s">
        <v>55</v>
      </c>
      <c r="M140" s="78">
        <f>IF(L140="B",40,IF(L140="C",30,IF(L140="D",20,IF(L140="E",15,8))))</f>
        <v>30</v>
      </c>
      <c r="N140" s="93" t="s">
        <v>1465</v>
      </c>
      <c r="O140" s="93" t="s">
        <v>1597</v>
      </c>
      <c r="P140" s="93" t="s">
        <v>1465</v>
      </c>
      <c r="Q140" s="53" t="s">
        <v>309</v>
      </c>
    </row>
    <row r="141" spans="1:17" ht="13.5" thickBot="1">
      <c r="A141" s="30" t="s">
        <v>370</v>
      </c>
      <c r="B141" s="64">
        <v>885</v>
      </c>
      <c r="C141" s="58" t="s">
        <v>313</v>
      </c>
      <c r="D141" s="59" t="s">
        <v>919</v>
      </c>
      <c r="E141" s="60" t="s">
        <v>312</v>
      </c>
      <c r="F141" s="61" t="s">
        <v>1404</v>
      </c>
      <c r="G141" s="58" t="s">
        <v>1359</v>
      </c>
      <c r="H141" s="62">
        <v>9.6</v>
      </c>
      <c r="I141" s="63">
        <v>10.2</v>
      </c>
      <c r="J141" s="62">
        <v>7.25</v>
      </c>
      <c r="K141" s="87" t="s">
        <v>1453</v>
      </c>
      <c r="L141" s="64" t="s">
        <v>55</v>
      </c>
      <c r="M141" s="80">
        <f>IF(L141="B",40,IF(L141="C",30,IF(L141="D",20,IF(L141="E",15,8))))</f>
        <v>30</v>
      </c>
      <c r="N141" s="96" t="s">
        <v>1465</v>
      </c>
      <c r="O141" s="96" t="s">
        <v>1598</v>
      </c>
      <c r="P141" s="96" t="s">
        <v>1465</v>
      </c>
      <c r="Q141" s="65" t="s">
        <v>56</v>
      </c>
    </row>
    <row r="142" spans="1:17" ht="13.5" thickBot="1">
      <c r="A142" s="30" t="s">
        <v>377</v>
      </c>
      <c r="B142" s="43">
        <v>886</v>
      </c>
      <c r="C142" s="21" t="s">
        <v>320</v>
      </c>
      <c r="D142" s="22" t="s">
        <v>920</v>
      </c>
      <c r="E142" s="23" t="s">
        <v>321</v>
      </c>
      <c r="F142" s="24" t="s">
        <v>1384</v>
      </c>
      <c r="G142" s="21" t="s">
        <v>1359</v>
      </c>
      <c r="H142" s="26">
        <v>32.6</v>
      </c>
      <c r="I142" s="55">
        <v>8</v>
      </c>
      <c r="J142" s="26">
        <v>8</v>
      </c>
      <c r="K142" s="85" t="s">
        <v>1453</v>
      </c>
      <c r="L142" s="43" t="s">
        <v>55</v>
      </c>
      <c r="M142" s="79">
        <f>IF(L142="B",40,IF(L142="C",30,IF(L142="D",20,IF(L142="E",15,8))))</f>
        <v>30</v>
      </c>
      <c r="N142" s="94" t="s">
        <v>1450</v>
      </c>
      <c r="O142" s="94" t="s">
        <v>1599</v>
      </c>
      <c r="P142" s="94" t="s">
        <v>1450</v>
      </c>
      <c r="Q142" s="44" t="s">
        <v>77</v>
      </c>
    </row>
    <row r="143" spans="1:17" ht="13.5" thickBot="1">
      <c r="A143" s="30" t="s">
        <v>378</v>
      </c>
      <c r="B143" s="39">
        <v>886</v>
      </c>
      <c r="C143" s="12" t="s">
        <v>1306</v>
      </c>
      <c r="D143" s="13" t="s">
        <v>1336</v>
      </c>
      <c r="E143" s="14" t="s">
        <v>322</v>
      </c>
      <c r="F143" s="15" t="s">
        <v>1385</v>
      </c>
      <c r="G143" s="12" t="s">
        <v>1359</v>
      </c>
      <c r="H143" s="17">
        <v>18.45</v>
      </c>
      <c r="I143" s="38">
        <v>16.78</v>
      </c>
      <c r="J143" s="17">
        <v>7</v>
      </c>
      <c r="K143" s="86" t="s">
        <v>1453</v>
      </c>
      <c r="L143" s="39" t="s">
        <v>726</v>
      </c>
      <c r="M143" s="77">
        <f>IF(L143="B",40,IF(L143="C",30,IF(L143="D",20,IF(L143="E",15,50))))</f>
        <v>50</v>
      </c>
      <c r="N143" s="92" t="s">
        <v>1450</v>
      </c>
      <c r="O143" s="92" t="s">
        <v>1450</v>
      </c>
      <c r="P143" s="92" t="s">
        <v>1600</v>
      </c>
      <c r="Q143" s="28" t="s">
        <v>77</v>
      </c>
    </row>
    <row r="144" spans="1:17" ht="13.5" thickBot="1">
      <c r="A144" s="30" t="s">
        <v>379</v>
      </c>
      <c r="B144" s="39">
        <v>886</v>
      </c>
      <c r="C144" s="12" t="s">
        <v>1307</v>
      </c>
      <c r="D144" s="13" t="s">
        <v>1337</v>
      </c>
      <c r="E144" s="14" t="s">
        <v>322</v>
      </c>
      <c r="F144" s="18" t="s">
        <v>1183</v>
      </c>
      <c r="G144" s="12" t="s">
        <v>1360</v>
      </c>
      <c r="H144" s="17">
        <v>12.4</v>
      </c>
      <c r="I144" s="38">
        <v>17.85</v>
      </c>
      <c r="J144" s="17">
        <v>7</v>
      </c>
      <c r="K144" s="86" t="s">
        <v>1453</v>
      </c>
      <c r="L144" s="39" t="s">
        <v>726</v>
      </c>
      <c r="M144" s="77">
        <f>IF(L144="B",40,IF(L144="C",30,IF(L144="D",20,IF(L144="E",15,50))))</f>
        <v>50</v>
      </c>
      <c r="N144" s="92" t="s">
        <v>1450</v>
      </c>
      <c r="O144" s="92" t="s">
        <v>1601</v>
      </c>
      <c r="P144" s="92" t="s">
        <v>1450</v>
      </c>
      <c r="Q144" s="28" t="s">
        <v>77</v>
      </c>
    </row>
    <row r="145" spans="1:17" ht="13.5" thickBot="1">
      <c r="A145" s="30" t="s">
        <v>380</v>
      </c>
      <c r="B145" s="39">
        <v>886</v>
      </c>
      <c r="C145" s="12" t="s">
        <v>1308</v>
      </c>
      <c r="D145" s="13" t="s">
        <v>1338</v>
      </c>
      <c r="E145" s="14" t="s">
        <v>322</v>
      </c>
      <c r="F145" s="18" t="s">
        <v>1183</v>
      </c>
      <c r="G145" s="12" t="s">
        <v>1360</v>
      </c>
      <c r="H145" s="17">
        <v>11.17</v>
      </c>
      <c r="I145" s="38">
        <v>20.36</v>
      </c>
      <c r="J145" s="17">
        <v>7</v>
      </c>
      <c r="K145" s="86" t="s">
        <v>1453</v>
      </c>
      <c r="L145" s="39" t="s">
        <v>726</v>
      </c>
      <c r="M145" s="77">
        <f>IF(L145="B",40,IF(L145="C",30,IF(L145="D",20,IF(L145="E",15,50))))</f>
        <v>50</v>
      </c>
      <c r="N145" s="92" t="s">
        <v>1450</v>
      </c>
      <c r="O145" s="92" t="s">
        <v>1602</v>
      </c>
      <c r="P145" s="92" t="s">
        <v>1450</v>
      </c>
      <c r="Q145" s="28" t="s">
        <v>77</v>
      </c>
    </row>
    <row r="146" spans="1:17" ht="13.5" thickBot="1">
      <c r="A146" s="30" t="s">
        <v>381</v>
      </c>
      <c r="B146" s="39">
        <v>886</v>
      </c>
      <c r="C146" s="12" t="s">
        <v>323</v>
      </c>
      <c r="D146" s="13" t="s">
        <v>921</v>
      </c>
      <c r="E146" s="14" t="s">
        <v>324</v>
      </c>
      <c r="F146" s="15" t="s">
        <v>1384</v>
      </c>
      <c r="G146" s="12" t="s">
        <v>1359</v>
      </c>
      <c r="H146" s="17">
        <v>47.6</v>
      </c>
      <c r="I146" s="38">
        <v>10.9</v>
      </c>
      <c r="J146" s="17">
        <v>8</v>
      </c>
      <c r="K146" s="86" t="s">
        <v>1453</v>
      </c>
      <c r="L146" s="39" t="s">
        <v>55</v>
      </c>
      <c r="M146" s="77">
        <f>IF(L146="B",40,IF(L146="C",30,IF(L146="D",20,IF(L146="E",15,8))))</f>
        <v>30</v>
      </c>
      <c r="N146" s="92" t="s">
        <v>1450</v>
      </c>
      <c r="O146" s="92" t="s">
        <v>1603</v>
      </c>
      <c r="P146" s="92" t="s">
        <v>1450</v>
      </c>
      <c r="Q146" s="28" t="s">
        <v>77</v>
      </c>
    </row>
    <row r="147" spans="1:17" ht="13.5" thickBot="1">
      <c r="A147" s="30" t="s">
        <v>382</v>
      </c>
      <c r="B147" s="39">
        <v>886</v>
      </c>
      <c r="C147" s="12" t="s">
        <v>325</v>
      </c>
      <c r="D147" s="13" t="s">
        <v>922</v>
      </c>
      <c r="E147" s="14" t="s">
        <v>91</v>
      </c>
      <c r="F147" s="15" t="s">
        <v>1403</v>
      </c>
      <c r="G147" s="12" t="s">
        <v>1359</v>
      </c>
      <c r="H147" s="17">
        <v>9.5</v>
      </c>
      <c r="I147" s="38">
        <v>11.2</v>
      </c>
      <c r="J147" s="17">
        <v>8</v>
      </c>
      <c r="K147" s="86" t="s">
        <v>1453</v>
      </c>
      <c r="L147" s="39" t="s">
        <v>55</v>
      </c>
      <c r="M147" s="77">
        <f>IF(L147="B",40,IF(L147="C",30,IF(L147="D",20,IF(L147="E",15,8))))</f>
        <v>30</v>
      </c>
      <c r="N147" s="92" t="s">
        <v>1450</v>
      </c>
      <c r="O147" s="92" t="s">
        <v>1604</v>
      </c>
      <c r="P147" s="92" t="s">
        <v>1450</v>
      </c>
      <c r="Q147" s="28" t="s">
        <v>77</v>
      </c>
    </row>
    <row r="148" spans="1:17" ht="13.5" thickBot="1">
      <c r="A148" s="30" t="s">
        <v>383</v>
      </c>
      <c r="B148" s="39">
        <v>886</v>
      </c>
      <c r="C148" s="12" t="s">
        <v>326</v>
      </c>
      <c r="D148" s="13" t="s">
        <v>923</v>
      </c>
      <c r="E148" s="14" t="s">
        <v>91</v>
      </c>
      <c r="F148" s="15" t="s">
        <v>1384</v>
      </c>
      <c r="G148" s="12" t="s">
        <v>1359</v>
      </c>
      <c r="H148" s="17">
        <v>10.6</v>
      </c>
      <c r="I148" s="38">
        <v>9.7</v>
      </c>
      <c r="J148" s="17">
        <v>8.9</v>
      </c>
      <c r="K148" s="86" t="s">
        <v>1453</v>
      </c>
      <c r="L148" s="39" t="s">
        <v>55</v>
      </c>
      <c r="M148" s="77">
        <f>IF(L148="B",40,IF(L148="C",30,IF(L148="D",20,IF(L148="E",15,8))))</f>
        <v>30</v>
      </c>
      <c r="N148" s="92" t="s">
        <v>1450</v>
      </c>
      <c r="O148" s="92" t="s">
        <v>1605</v>
      </c>
      <c r="P148" s="92" t="s">
        <v>1450</v>
      </c>
      <c r="Q148" s="28" t="s">
        <v>77</v>
      </c>
    </row>
    <row r="149" spans="1:17" ht="13.5" thickBot="1">
      <c r="A149" s="30" t="s">
        <v>384</v>
      </c>
      <c r="B149" s="52">
        <v>886</v>
      </c>
      <c r="C149" s="45" t="s">
        <v>327</v>
      </c>
      <c r="D149" s="46" t="s">
        <v>924</v>
      </c>
      <c r="E149" s="47" t="s">
        <v>328</v>
      </c>
      <c r="F149" s="48" t="s">
        <v>1405</v>
      </c>
      <c r="G149" s="45" t="s">
        <v>1359</v>
      </c>
      <c r="H149" s="51">
        <v>19.65</v>
      </c>
      <c r="I149" s="57">
        <v>11.6</v>
      </c>
      <c r="J149" s="51">
        <v>8.8</v>
      </c>
      <c r="K149" s="84" t="s">
        <v>1453</v>
      </c>
      <c r="L149" s="52" t="s">
        <v>55</v>
      </c>
      <c r="M149" s="78">
        <f>IF(L149="B",40,IF(L149="C",30,IF(L149="D",20,IF(L149="E",15,8))))</f>
        <v>30</v>
      </c>
      <c r="N149" s="93" t="s">
        <v>1450</v>
      </c>
      <c r="O149" s="93" t="s">
        <v>1606</v>
      </c>
      <c r="P149" s="93" t="s">
        <v>1450</v>
      </c>
      <c r="Q149" s="53" t="s">
        <v>77</v>
      </c>
    </row>
    <row r="150" spans="1:17" ht="23.25" thickBot="1">
      <c r="A150" s="30" t="s">
        <v>385</v>
      </c>
      <c r="B150" s="64" t="s">
        <v>1320</v>
      </c>
      <c r="C150" s="58" t="s">
        <v>1333</v>
      </c>
      <c r="D150" s="59" t="s">
        <v>1335</v>
      </c>
      <c r="E150" s="60" t="s">
        <v>322</v>
      </c>
      <c r="F150" s="61" t="s">
        <v>1384</v>
      </c>
      <c r="G150" s="58" t="s">
        <v>1359</v>
      </c>
      <c r="H150" s="62">
        <v>53.16</v>
      </c>
      <c r="I150" s="63">
        <v>12.38</v>
      </c>
      <c r="J150" s="62">
        <v>7</v>
      </c>
      <c r="K150" s="87" t="s">
        <v>1453</v>
      </c>
      <c r="L150" s="64" t="s">
        <v>726</v>
      </c>
      <c r="M150" s="80">
        <f>IF(L150="B",40,IF(L150="C",30,IF(L150="D",20,IF(L150="E",15,50))))</f>
        <v>50</v>
      </c>
      <c r="N150" s="96" t="s">
        <v>1450</v>
      </c>
      <c r="O150" s="96" t="s">
        <v>1450</v>
      </c>
      <c r="P150" s="96" t="s">
        <v>1607</v>
      </c>
      <c r="Q150" s="65" t="s">
        <v>77</v>
      </c>
    </row>
    <row r="151" spans="1:17" ht="13.5" thickBot="1">
      <c r="A151" s="30" t="s">
        <v>386</v>
      </c>
      <c r="B151" s="43">
        <v>887</v>
      </c>
      <c r="C151" s="21" t="s">
        <v>337</v>
      </c>
      <c r="D151" s="22" t="s">
        <v>925</v>
      </c>
      <c r="E151" s="23" t="s">
        <v>338</v>
      </c>
      <c r="F151" s="24" t="s">
        <v>1406</v>
      </c>
      <c r="G151" s="21" t="s">
        <v>1359</v>
      </c>
      <c r="H151" s="26">
        <v>8.6</v>
      </c>
      <c r="I151" s="55">
        <v>9.85</v>
      </c>
      <c r="J151" s="26">
        <v>7</v>
      </c>
      <c r="K151" s="85" t="s">
        <v>1453</v>
      </c>
      <c r="L151" s="43" t="s">
        <v>55</v>
      </c>
      <c r="M151" s="79">
        <f>IF(L151="B",40,IF(L151="C",30,IF(L151="D",20,IF(L151="E",15,8))))</f>
        <v>30</v>
      </c>
      <c r="N151" s="94" t="s">
        <v>1450</v>
      </c>
      <c r="O151" s="94" t="s">
        <v>1608</v>
      </c>
      <c r="P151" s="94" t="s">
        <v>1450</v>
      </c>
      <c r="Q151" s="44" t="s">
        <v>77</v>
      </c>
    </row>
    <row r="152" spans="1:17" ht="13.5" thickBot="1">
      <c r="A152" s="30" t="s">
        <v>402</v>
      </c>
      <c r="B152" s="39">
        <v>887</v>
      </c>
      <c r="C152" s="12" t="s">
        <v>336</v>
      </c>
      <c r="D152" s="13" t="s">
        <v>926</v>
      </c>
      <c r="E152" s="14" t="s">
        <v>339</v>
      </c>
      <c r="F152" s="15" t="s">
        <v>1191</v>
      </c>
      <c r="G152" s="12" t="s">
        <v>1359</v>
      </c>
      <c r="H152" s="17">
        <v>69</v>
      </c>
      <c r="I152" s="38">
        <v>12.86</v>
      </c>
      <c r="J152" s="17">
        <v>7</v>
      </c>
      <c r="K152" s="86" t="s">
        <v>1453</v>
      </c>
      <c r="L152" s="39" t="s">
        <v>726</v>
      </c>
      <c r="M152" s="77">
        <f>IF(L152="B",40,IF(L152="C",30,IF(L152="D",20,IF(L152="E",15,50))))</f>
        <v>50</v>
      </c>
      <c r="N152" s="92" t="s">
        <v>1609</v>
      </c>
      <c r="O152" s="92" t="s">
        <v>1465</v>
      </c>
      <c r="P152" s="92" t="s">
        <v>1465</v>
      </c>
      <c r="Q152" s="28" t="s">
        <v>77</v>
      </c>
    </row>
    <row r="153" spans="1:17" ht="13.5" thickBot="1">
      <c r="A153" s="30" t="s">
        <v>403</v>
      </c>
      <c r="B153" s="39">
        <v>887</v>
      </c>
      <c r="C153" s="12" t="s">
        <v>340</v>
      </c>
      <c r="D153" s="13" t="s">
        <v>927</v>
      </c>
      <c r="E153" s="14" t="s">
        <v>341</v>
      </c>
      <c r="F153" s="15" t="s">
        <v>1192</v>
      </c>
      <c r="G153" s="12" t="s">
        <v>1359</v>
      </c>
      <c r="H153" s="17">
        <v>24.4</v>
      </c>
      <c r="I153" s="38">
        <v>8.9</v>
      </c>
      <c r="J153" s="17">
        <v>6</v>
      </c>
      <c r="K153" s="86" t="s">
        <v>1453</v>
      </c>
      <c r="L153" s="39" t="s">
        <v>55</v>
      </c>
      <c r="M153" s="77">
        <f>IF(L153="B",40,IF(L153="C",30,IF(L153="D",20,IF(L153="E",15,8))))</f>
        <v>30</v>
      </c>
      <c r="N153" s="92" t="s">
        <v>1450</v>
      </c>
      <c r="O153" s="92" t="s">
        <v>1610</v>
      </c>
      <c r="P153" s="92" t="s">
        <v>1450</v>
      </c>
      <c r="Q153" s="28" t="s">
        <v>77</v>
      </c>
    </row>
    <row r="154" spans="1:17" ht="13.5" thickBot="1">
      <c r="A154" s="30" t="s">
        <v>404</v>
      </c>
      <c r="B154" s="39">
        <v>887</v>
      </c>
      <c r="C154" s="12" t="s">
        <v>342</v>
      </c>
      <c r="D154" s="13" t="s">
        <v>928</v>
      </c>
      <c r="E154" s="14" t="s">
        <v>343</v>
      </c>
      <c r="F154" s="15" t="s">
        <v>1192</v>
      </c>
      <c r="G154" s="12" t="s">
        <v>1359</v>
      </c>
      <c r="H154" s="17">
        <v>35.4</v>
      </c>
      <c r="I154" s="38">
        <v>13.2</v>
      </c>
      <c r="J154" s="17">
        <v>7</v>
      </c>
      <c r="K154" s="86" t="s">
        <v>1453</v>
      </c>
      <c r="L154" s="39" t="s">
        <v>726</v>
      </c>
      <c r="M154" s="77">
        <f>IF(L154="B",40,IF(L154="C",30,IF(L154="D",20,IF(L154="E",15,50))))</f>
        <v>50</v>
      </c>
      <c r="N154" s="92" t="s">
        <v>1611</v>
      </c>
      <c r="O154" s="92" t="s">
        <v>1465</v>
      </c>
      <c r="P154" s="92" t="s">
        <v>1465</v>
      </c>
      <c r="Q154" s="28" t="s">
        <v>77</v>
      </c>
    </row>
    <row r="155" spans="1:17" ht="13.5" thickBot="1">
      <c r="A155" s="30" t="s">
        <v>405</v>
      </c>
      <c r="B155" s="39">
        <v>887</v>
      </c>
      <c r="C155" s="12" t="s">
        <v>344</v>
      </c>
      <c r="D155" s="13" t="s">
        <v>929</v>
      </c>
      <c r="E155" s="14" t="s">
        <v>345</v>
      </c>
      <c r="F155" s="15" t="s">
        <v>1401</v>
      </c>
      <c r="G155" s="12" t="s">
        <v>1359</v>
      </c>
      <c r="H155" s="17">
        <v>6.7</v>
      </c>
      <c r="I155" s="38">
        <v>9.6</v>
      </c>
      <c r="J155" s="17">
        <v>8</v>
      </c>
      <c r="K155" s="86" t="s">
        <v>1453</v>
      </c>
      <c r="L155" s="39" t="s">
        <v>208</v>
      </c>
      <c r="M155" s="77">
        <f aca="true" t="shared" si="7" ref="M155:M165">IF(L155="B",40,IF(L155="C",30,IF(L155="D",20,IF(L155="E",15,8))))</f>
        <v>40</v>
      </c>
      <c r="N155" s="92" t="s">
        <v>1450</v>
      </c>
      <c r="O155" s="92" t="s">
        <v>1612</v>
      </c>
      <c r="P155" s="92" t="s">
        <v>1450</v>
      </c>
      <c r="Q155" s="28" t="s">
        <v>77</v>
      </c>
    </row>
    <row r="156" spans="1:17" ht="13.5" thickBot="1">
      <c r="A156" s="30" t="s">
        <v>406</v>
      </c>
      <c r="B156" s="39">
        <v>887</v>
      </c>
      <c r="C156" s="12" t="s">
        <v>346</v>
      </c>
      <c r="D156" s="13" t="s">
        <v>930</v>
      </c>
      <c r="E156" s="14" t="s">
        <v>345</v>
      </c>
      <c r="F156" s="15" t="s">
        <v>1192</v>
      </c>
      <c r="G156" s="12" t="s">
        <v>1359</v>
      </c>
      <c r="H156" s="17">
        <v>20.95</v>
      </c>
      <c r="I156" s="38">
        <v>8.4</v>
      </c>
      <c r="J156" s="17">
        <v>7</v>
      </c>
      <c r="K156" s="86" t="s">
        <v>1453</v>
      </c>
      <c r="L156" s="39" t="s">
        <v>208</v>
      </c>
      <c r="M156" s="77">
        <f t="shared" si="7"/>
        <v>40</v>
      </c>
      <c r="N156" s="92" t="s">
        <v>1450</v>
      </c>
      <c r="O156" s="92" t="s">
        <v>1450</v>
      </c>
      <c r="P156" s="92" t="s">
        <v>1613</v>
      </c>
      <c r="Q156" s="28" t="s">
        <v>77</v>
      </c>
    </row>
    <row r="157" spans="1:17" ht="13.5" thickBot="1">
      <c r="A157" s="30" t="s">
        <v>407</v>
      </c>
      <c r="B157" s="52">
        <v>887</v>
      </c>
      <c r="C157" s="45" t="s">
        <v>347</v>
      </c>
      <c r="D157" s="46" t="s">
        <v>931</v>
      </c>
      <c r="E157" s="47" t="s">
        <v>345</v>
      </c>
      <c r="F157" s="48" t="s">
        <v>1192</v>
      </c>
      <c r="G157" s="45" t="s">
        <v>1359</v>
      </c>
      <c r="H157" s="51">
        <v>9</v>
      </c>
      <c r="I157" s="57">
        <v>9.4</v>
      </c>
      <c r="J157" s="51">
        <v>5.8</v>
      </c>
      <c r="K157" s="84" t="s">
        <v>1453</v>
      </c>
      <c r="L157" s="52" t="s">
        <v>55</v>
      </c>
      <c r="M157" s="78">
        <f t="shared" si="7"/>
        <v>30</v>
      </c>
      <c r="N157" s="93" t="s">
        <v>1450</v>
      </c>
      <c r="O157" s="93" t="s">
        <v>1614</v>
      </c>
      <c r="P157" s="93" t="s">
        <v>1450</v>
      </c>
      <c r="Q157" s="53" t="s">
        <v>77</v>
      </c>
    </row>
    <row r="158" spans="1:17" ht="23.25" thickBot="1">
      <c r="A158" s="30" t="s">
        <v>408</v>
      </c>
      <c r="B158" s="43">
        <v>889</v>
      </c>
      <c r="C158" s="21" t="s">
        <v>353</v>
      </c>
      <c r="D158" s="22" t="s">
        <v>932</v>
      </c>
      <c r="E158" s="23" t="s">
        <v>354</v>
      </c>
      <c r="F158" s="24" t="s">
        <v>1386</v>
      </c>
      <c r="G158" s="21" t="s">
        <v>1359</v>
      </c>
      <c r="H158" s="26">
        <v>108.8</v>
      </c>
      <c r="I158" s="55">
        <v>9.5</v>
      </c>
      <c r="J158" s="26">
        <v>7</v>
      </c>
      <c r="K158" s="85" t="s">
        <v>1453</v>
      </c>
      <c r="L158" s="43" t="s">
        <v>55</v>
      </c>
      <c r="M158" s="79">
        <f t="shared" si="7"/>
        <v>30</v>
      </c>
      <c r="N158" s="94" t="s">
        <v>1615</v>
      </c>
      <c r="O158" s="94" t="s">
        <v>1450</v>
      </c>
      <c r="P158" s="94" t="s">
        <v>1450</v>
      </c>
      <c r="Q158" s="44" t="s">
        <v>77</v>
      </c>
    </row>
    <row r="159" spans="1:17" ht="13.5" thickBot="1">
      <c r="A159" s="30" t="s">
        <v>409</v>
      </c>
      <c r="B159" s="39">
        <v>889</v>
      </c>
      <c r="C159" s="12" t="s">
        <v>355</v>
      </c>
      <c r="D159" s="13" t="s">
        <v>933</v>
      </c>
      <c r="E159" s="14" t="s">
        <v>356</v>
      </c>
      <c r="F159" s="15" t="s">
        <v>1407</v>
      </c>
      <c r="G159" s="12" t="s">
        <v>1359</v>
      </c>
      <c r="H159" s="17">
        <v>8.05</v>
      </c>
      <c r="I159" s="38">
        <v>8.91</v>
      </c>
      <c r="J159" s="17">
        <v>6</v>
      </c>
      <c r="K159" s="86" t="s">
        <v>1453</v>
      </c>
      <c r="L159" s="39" t="s">
        <v>55</v>
      </c>
      <c r="M159" s="77">
        <f t="shared" si="7"/>
        <v>30</v>
      </c>
      <c r="N159" s="92" t="s">
        <v>1450</v>
      </c>
      <c r="O159" s="92" t="s">
        <v>1616</v>
      </c>
      <c r="P159" s="92" t="s">
        <v>1450</v>
      </c>
      <c r="Q159" s="28" t="s">
        <v>77</v>
      </c>
    </row>
    <row r="160" spans="1:17" ht="13.5" thickBot="1">
      <c r="A160" s="30" t="s">
        <v>410</v>
      </c>
      <c r="B160" s="39">
        <v>889</v>
      </c>
      <c r="C160" s="12" t="s">
        <v>358</v>
      </c>
      <c r="D160" s="13" t="s">
        <v>934</v>
      </c>
      <c r="E160" s="14" t="s">
        <v>357</v>
      </c>
      <c r="F160" s="15" t="s">
        <v>1408</v>
      </c>
      <c r="G160" s="12" t="s">
        <v>1359</v>
      </c>
      <c r="H160" s="17">
        <v>9.45</v>
      </c>
      <c r="I160" s="38">
        <v>9.06</v>
      </c>
      <c r="J160" s="17">
        <v>6</v>
      </c>
      <c r="K160" s="86" t="s">
        <v>1453</v>
      </c>
      <c r="L160" s="39" t="s">
        <v>55</v>
      </c>
      <c r="M160" s="77">
        <f t="shared" si="7"/>
        <v>30</v>
      </c>
      <c r="N160" s="92" t="s">
        <v>1450</v>
      </c>
      <c r="O160" s="92" t="s">
        <v>1617</v>
      </c>
      <c r="P160" s="92" t="s">
        <v>1450</v>
      </c>
      <c r="Q160" s="28" t="s">
        <v>77</v>
      </c>
    </row>
    <row r="161" spans="1:17" ht="13.5" thickBot="1">
      <c r="A161" s="30" t="s">
        <v>411</v>
      </c>
      <c r="B161" s="39">
        <v>889</v>
      </c>
      <c r="C161" s="12" t="s">
        <v>359</v>
      </c>
      <c r="D161" s="13" t="s">
        <v>935</v>
      </c>
      <c r="E161" s="14" t="s">
        <v>360</v>
      </c>
      <c r="F161" s="15" t="s">
        <v>1409</v>
      </c>
      <c r="G161" s="12" t="s">
        <v>1359</v>
      </c>
      <c r="H161" s="17">
        <v>12.1</v>
      </c>
      <c r="I161" s="38">
        <v>8.44</v>
      </c>
      <c r="J161" s="17">
        <v>7</v>
      </c>
      <c r="K161" s="86" t="s">
        <v>1453</v>
      </c>
      <c r="L161" s="39" t="s">
        <v>55</v>
      </c>
      <c r="M161" s="77">
        <f t="shared" si="7"/>
        <v>30</v>
      </c>
      <c r="N161" s="92" t="s">
        <v>1450</v>
      </c>
      <c r="O161" s="92" t="s">
        <v>1618</v>
      </c>
      <c r="P161" s="92" t="s">
        <v>1450</v>
      </c>
      <c r="Q161" s="28" t="s">
        <v>77</v>
      </c>
    </row>
    <row r="162" spans="1:17" ht="13.5" thickBot="1">
      <c r="A162" s="30" t="s">
        <v>412</v>
      </c>
      <c r="B162" s="52">
        <v>889</v>
      </c>
      <c r="C162" s="45" t="s">
        <v>361</v>
      </c>
      <c r="D162" s="46" t="s">
        <v>936</v>
      </c>
      <c r="E162" s="47" t="s">
        <v>362</v>
      </c>
      <c r="F162" s="48" t="s">
        <v>1410</v>
      </c>
      <c r="G162" s="45" t="s">
        <v>1359</v>
      </c>
      <c r="H162" s="51">
        <v>12.1</v>
      </c>
      <c r="I162" s="57">
        <v>8.44</v>
      </c>
      <c r="J162" s="51">
        <v>7</v>
      </c>
      <c r="K162" s="84" t="s">
        <v>1453</v>
      </c>
      <c r="L162" s="52" t="s">
        <v>55</v>
      </c>
      <c r="M162" s="78">
        <f t="shared" si="7"/>
        <v>30</v>
      </c>
      <c r="N162" s="93" t="s">
        <v>1450</v>
      </c>
      <c r="O162" s="93" t="s">
        <v>1618</v>
      </c>
      <c r="P162" s="93" t="s">
        <v>1450</v>
      </c>
      <c r="Q162" s="53" t="s">
        <v>77</v>
      </c>
    </row>
    <row r="163" spans="1:17" ht="13.5" thickBot="1">
      <c r="A163" s="30" t="s">
        <v>413</v>
      </c>
      <c r="B163" s="43">
        <v>890</v>
      </c>
      <c r="C163" s="21" t="s">
        <v>1170</v>
      </c>
      <c r="D163" s="22" t="s">
        <v>937</v>
      </c>
      <c r="E163" s="23" t="s">
        <v>371</v>
      </c>
      <c r="F163" s="24" t="s">
        <v>1301</v>
      </c>
      <c r="G163" s="21" t="s">
        <v>1359</v>
      </c>
      <c r="H163" s="26">
        <v>11.91</v>
      </c>
      <c r="I163" s="55">
        <v>10.5</v>
      </c>
      <c r="J163" s="26">
        <v>6</v>
      </c>
      <c r="K163" s="85" t="s">
        <v>1453</v>
      </c>
      <c r="L163" s="43" t="s">
        <v>55</v>
      </c>
      <c r="M163" s="79">
        <f t="shared" si="7"/>
        <v>30</v>
      </c>
      <c r="N163" s="94" t="s">
        <v>1450</v>
      </c>
      <c r="O163" s="94" t="s">
        <v>1619</v>
      </c>
      <c r="P163" s="94" t="s">
        <v>1450</v>
      </c>
      <c r="Q163" s="44" t="s">
        <v>372</v>
      </c>
    </row>
    <row r="164" spans="1:17" ht="13.5" thickBot="1">
      <c r="A164" s="30" t="s">
        <v>414</v>
      </c>
      <c r="B164" s="39">
        <v>890</v>
      </c>
      <c r="C164" s="12" t="s">
        <v>1171</v>
      </c>
      <c r="D164" s="13" t="s">
        <v>938</v>
      </c>
      <c r="E164" s="14" t="s">
        <v>371</v>
      </c>
      <c r="F164" s="15" t="s">
        <v>1301</v>
      </c>
      <c r="G164" s="12" t="s">
        <v>1359</v>
      </c>
      <c r="H164" s="17">
        <v>9.33</v>
      </c>
      <c r="I164" s="38">
        <v>10.5</v>
      </c>
      <c r="J164" s="17">
        <v>6</v>
      </c>
      <c r="K164" s="86" t="s">
        <v>1453</v>
      </c>
      <c r="L164" s="39" t="s">
        <v>55</v>
      </c>
      <c r="M164" s="77">
        <f t="shared" si="7"/>
        <v>30</v>
      </c>
      <c r="N164" s="92" t="s">
        <v>1450</v>
      </c>
      <c r="O164" s="92" t="s">
        <v>1620</v>
      </c>
      <c r="P164" s="92" t="s">
        <v>1450</v>
      </c>
      <c r="Q164" s="28" t="s">
        <v>372</v>
      </c>
    </row>
    <row r="165" spans="1:17" ht="13.5" thickBot="1">
      <c r="A165" s="30" t="s">
        <v>415</v>
      </c>
      <c r="B165" s="39">
        <v>890</v>
      </c>
      <c r="C165" s="12" t="s">
        <v>1172</v>
      </c>
      <c r="D165" s="13" t="s">
        <v>939</v>
      </c>
      <c r="E165" s="14" t="s">
        <v>373</v>
      </c>
      <c r="F165" s="15" t="s">
        <v>1387</v>
      </c>
      <c r="G165" s="12" t="s">
        <v>1359</v>
      </c>
      <c r="H165" s="17">
        <v>10.53</v>
      </c>
      <c r="I165" s="38">
        <v>8</v>
      </c>
      <c r="J165" s="17">
        <v>6</v>
      </c>
      <c r="K165" s="86" t="s">
        <v>1453</v>
      </c>
      <c r="L165" s="39" t="s">
        <v>55</v>
      </c>
      <c r="M165" s="77">
        <f t="shared" si="7"/>
        <v>30</v>
      </c>
      <c r="N165" s="92" t="s">
        <v>1450</v>
      </c>
      <c r="O165" s="92" t="s">
        <v>1621</v>
      </c>
      <c r="P165" s="92" t="s">
        <v>1450</v>
      </c>
      <c r="Q165" s="28" t="s">
        <v>372</v>
      </c>
    </row>
    <row r="166" spans="1:17" ht="13.5" thickBot="1">
      <c r="A166" s="30" t="s">
        <v>416</v>
      </c>
      <c r="B166" s="39">
        <v>890</v>
      </c>
      <c r="C166" s="12" t="s">
        <v>374</v>
      </c>
      <c r="D166" s="13" t="s">
        <v>1353</v>
      </c>
      <c r="E166" s="14" t="s">
        <v>373</v>
      </c>
      <c r="F166" s="15" t="s">
        <v>1302</v>
      </c>
      <c r="G166" s="12" t="s">
        <v>1359</v>
      </c>
      <c r="H166" s="17">
        <v>18.7</v>
      </c>
      <c r="I166" s="38">
        <v>10</v>
      </c>
      <c r="J166" s="17">
        <v>7</v>
      </c>
      <c r="K166" s="86" t="s">
        <v>1453</v>
      </c>
      <c r="L166" s="39" t="s">
        <v>726</v>
      </c>
      <c r="M166" s="77">
        <f>IF(L166="B",40,IF(L166="C",30,IF(L166="D",20,IF(L166="E",15,50))))</f>
        <v>50</v>
      </c>
      <c r="N166" s="92" t="s">
        <v>1450</v>
      </c>
      <c r="O166" s="92" t="s">
        <v>1450</v>
      </c>
      <c r="P166" s="92" t="s">
        <v>1622</v>
      </c>
      <c r="Q166" s="28" t="s">
        <v>372</v>
      </c>
    </row>
    <row r="167" spans="1:17" ht="13.5" thickBot="1">
      <c r="A167" s="30" t="s">
        <v>417</v>
      </c>
      <c r="B167" s="39">
        <v>890</v>
      </c>
      <c r="C167" s="12" t="s">
        <v>1173</v>
      </c>
      <c r="D167" s="13" t="s">
        <v>940</v>
      </c>
      <c r="E167" s="14" t="s">
        <v>375</v>
      </c>
      <c r="F167" s="15" t="s">
        <v>1302</v>
      </c>
      <c r="G167" s="12" t="s">
        <v>1359</v>
      </c>
      <c r="H167" s="17">
        <v>14.6</v>
      </c>
      <c r="I167" s="38">
        <v>9.5</v>
      </c>
      <c r="J167" s="17">
        <v>6</v>
      </c>
      <c r="K167" s="86" t="s">
        <v>1453</v>
      </c>
      <c r="L167" s="39" t="s">
        <v>55</v>
      </c>
      <c r="M167" s="77">
        <f aca="true" t="shared" si="8" ref="M167:M175">IF(L167="B",40,IF(L167="C",30,IF(L167="D",20,IF(L167="E",15,8))))</f>
        <v>30</v>
      </c>
      <c r="N167" s="92" t="s">
        <v>1450</v>
      </c>
      <c r="O167" s="92" t="s">
        <v>1623</v>
      </c>
      <c r="P167" s="92" t="s">
        <v>1450</v>
      </c>
      <c r="Q167" s="28" t="s">
        <v>372</v>
      </c>
    </row>
    <row r="168" spans="1:17" ht="13.5" thickBot="1">
      <c r="A168" s="30" t="s">
        <v>418</v>
      </c>
      <c r="B168" s="39">
        <v>890</v>
      </c>
      <c r="C168" s="12" t="s">
        <v>1174</v>
      </c>
      <c r="D168" s="13" t="s">
        <v>941</v>
      </c>
      <c r="E168" s="14" t="s">
        <v>1303</v>
      </c>
      <c r="F168" s="15" t="s">
        <v>1302</v>
      </c>
      <c r="G168" s="12" t="s">
        <v>1359</v>
      </c>
      <c r="H168" s="17">
        <v>10.58</v>
      </c>
      <c r="I168" s="38">
        <v>8</v>
      </c>
      <c r="J168" s="17">
        <v>6</v>
      </c>
      <c r="K168" s="86" t="s">
        <v>1453</v>
      </c>
      <c r="L168" s="39" t="s">
        <v>726</v>
      </c>
      <c r="M168" s="77">
        <v>50</v>
      </c>
      <c r="N168" s="92" t="s">
        <v>1450</v>
      </c>
      <c r="O168" s="92" t="s">
        <v>1624</v>
      </c>
      <c r="P168" s="92" t="s">
        <v>1450</v>
      </c>
      <c r="Q168" s="28" t="s">
        <v>372</v>
      </c>
    </row>
    <row r="169" spans="1:17" ht="13.5" thickBot="1">
      <c r="A169" s="30" t="s">
        <v>419</v>
      </c>
      <c r="B169" s="39">
        <v>890</v>
      </c>
      <c r="C169" s="12" t="s">
        <v>1463</v>
      </c>
      <c r="D169" s="13" t="s">
        <v>942</v>
      </c>
      <c r="E169" s="14" t="s">
        <v>376</v>
      </c>
      <c r="F169" s="15" t="s">
        <v>1401</v>
      </c>
      <c r="G169" s="12" t="s">
        <v>1359</v>
      </c>
      <c r="H169" s="17">
        <v>8.64</v>
      </c>
      <c r="I169" s="38">
        <v>14.55</v>
      </c>
      <c r="J169" s="17">
        <v>8.7</v>
      </c>
      <c r="K169" s="86" t="s">
        <v>1453</v>
      </c>
      <c r="L169" s="39" t="s">
        <v>726</v>
      </c>
      <c r="M169" s="77">
        <v>50</v>
      </c>
      <c r="N169" s="92" t="s">
        <v>1450</v>
      </c>
      <c r="O169" s="92" t="s">
        <v>1450</v>
      </c>
      <c r="P169" s="92" t="s">
        <v>1625</v>
      </c>
      <c r="Q169" s="28" t="s">
        <v>372</v>
      </c>
    </row>
    <row r="170" spans="1:17" ht="13.5" thickBot="1">
      <c r="A170" s="30" t="s">
        <v>420</v>
      </c>
      <c r="B170" s="52">
        <v>890</v>
      </c>
      <c r="C170" s="45" t="s">
        <v>1464</v>
      </c>
      <c r="D170" s="46" t="s">
        <v>943</v>
      </c>
      <c r="E170" s="47" t="s">
        <v>376</v>
      </c>
      <c r="F170" s="48" t="s">
        <v>1411</v>
      </c>
      <c r="G170" s="45" t="s">
        <v>1359</v>
      </c>
      <c r="H170" s="51">
        <v>8.64</v>
      </c>
      <c r="I170" s="57">
        <v>13.77</v>
      </c>
      <c r="J170" s="51">
        <v>7</v>
      </c>
      <c r="K170" s="84" t="s">
        <v>1453</v>
      </c>
      <c r="L170" s="52" t="s">
        <v>55</v>
      </c>
      <c r="M170" s="78">
        <f t="shared" si="8"/>
        <v>30</v>
      </c>
      <c r="N170" s="93" t="s">
        <v>1450</v>
      </c>
      <c r="O170" s="93" t="s">
        <v>1450</v>
      </c>
      <c r="P170" s="93" t="s">
        <v>1626</v>
      </c>
      <c r="Q170" s="53" t="s">
        <v>372</v>
      </c>
    </row>
    <row r="171" spans="1:17" ht="13.5" thickBot="1">
      <c r="A171" s="30" t="s">
        <v>421</v>
      </c>
      <c r="B171" s="43">
        <v>892</v>
      </c>
      <c r="C171" s="21" t="s">
        <v>387</v>
      </c>
      <c r="D171" s="22" t="s">
        <v>944</v>
      </c>
      <c r="E171" s="23" t="s">
        <v>388</v>
      </c>
      <c r="F171" s="24" t="s">
        <v>1190</v>
      </c>
      <c r="G171" s="21" t="s">
        <v>1359</v>
      </c>
      <c r="H171" s="26">
        <v>75.2</v>
      </c>
      <c r="I171" s="55">
        <v>11.2</v>
      </c>
      <c r="J171" s="26">
        <v>7</v>
      </c>
      <c r="K171" s="85" t="s">
        <v>1453</v>
      </c>
      <c r="L171" s="43" t="s">
        <v>208</v>
      </c>
      <c r="M171" s="79">
        <f t="shared" si="8"/>
        <v>40</v>
      </c>
      <c r="N171" s="94" t="s">
        <v>1627</v>
      </c>
      <c r="O171" s="94" t="s">
        <v>1465</v>
      </c>
      <c r="P171" s="94" t="s">
        <v>1465</v>
      </c>
      <c r="Q171" s="44" t="s">
        <v>77</v>
      </c>
    </row>
    <row r="172" spans="1:17" ht="13.5" thickBot="1">
      <c r="A172" s="30" t="s">
        <v>422</v>
      </c>
      <c r="B172" s="39">
        <v>892</v>
      </c>
      <c r="C172" s="12" t="s">
        <v>389</v>
      </c>
      <c r="D172" s="13" t="s">
        <v>945</v>
      </c>
      <c r="E172" s="14" t="s">
        <v>390</v>
      </c>
      <c r="F172" s="15" t="s">
        <v>1186</v>
      </c>
      <c r="G172" s="12" t="s">
        <v>1359</v>
      </c>
      <c r="H172" s="17">
        <v>9.02</v>
      </c>
      <c r="I172" s="38">
        <v>11.2</v>
      </c>
      <c r="J172" s="17">
        <v>7</v>
      </c>
      <c r="K172" s="86" t="s">
        <v>1453</v>
      </c>
      <c r="L172" s="39" t="s">
        <v>208</v>
      </c>
      <c r="M172" s="77">
        <f t="shared" si="8"/>
        <v>40</v>
      </c>
      <c r="N172" s="92" t="s">
        <v>1465</v>
      </c>
      <c r="O172" s="92" t="s">
        <v>1628</v>
      </c>
      <c r="P172" s="92" t="s">
        <v>1465</v>
      </c>
      <c r="Q172" s="28" t="s">
        <v>77</v>
      </c>
    </row>
    <row r="173" spans="1:17" ht="13.5" thickBot="1">
      <c r="A173" s="30" t="s">
        <v>423</v>
      </c>
      <c r="B173" s="39">
        <v>892</v>
      </c>
      <c r="C173" s="12" t="s">
        <v>391</v>
      </c>
      <c r="D173" s="13" t="s">
        <v>946</v>
      </c>
      <c r="E173" s="14" t="s">
        <v>392</v>
      </c>
      <c r="F173" s="15" t="s">
        <v>1190</v>
      </c>
      <c r="G173" s="12" t="s">
        <v>1359</v>
      </c>
      <c r="H173" s="17">
        <v>59.8</v>
      </c>
      <c r="I173" s="38">
        <v>11.2</v>
      </c>
      <c r="J173" s="17">
        <v>7</v>
      </c>
      <c r="K173" s="86" t="s">
        <v>1453</v>
      </c>
      <c r="L173" s="39" t="s">
        <v>208</v>
      </c>
      <c r="M173" s="77">
        <f t="shared" si="8"/>
        <v>40</v>
      </c>
      <c r="N173" s="92" t="s">
        <v>1629</v>
      </c>
      <c r="O173" s="92" t="s">
        <v>1465</v>
      </c>
      <c r="P173" s="92" t="s">
        <v>1465</v>
      </c>
      <c r="Q173" s="28" t="s">
        <v>77</v>
      </c>
    </row>
    <row r="174" spans="1:17" ht="13.5" thickBot="1">
      <c r="A174" s="30" t="s">
        <v>424</v>
      </c>
      <c r="B174" s="39">
        <v>892</v>
      </c>
      <c r="C174" s="12" t="s">
        <v>393</v>
      </c>
      <c r="D174" s="13" t="s">
        <v>947</v>
      </c>
      <c r="E174" s="14" t="s">
        <v>392</v>
      </c>
      <c r="F174" s="15" t="s">
        <v>1186</v>
      </c>
      <c r="G174" s="12" t="s">
        <v>1359</v>
      </c>
      <c r="H174" s="17">
        <v>4.32</v>
      </c>
      <c r="I174" s="38">
        <v>11.7</v>
      </c>
      <c r="J174" s="17">
        <v>7</v>
      </c>
      <c r="K174" s="86" t="s">
        <v>1453</v>
      </c>
      <c r="L174" s="39" t="s">
        <v>208</v>
      </c>
      <c r="M174" s="77">
        <f t="shared" si="8"/>
        <v>40</v>
      </c>
      <c r="N174" s="92" t="s">
        <v>1465</v>
      </c>
      <c r="O174" s="92" t="s">
        <v>1630</v>
      </c>
      <c r="P174" s="92" t="s">
        <v>1465</v>
      </c>
      <c r="Q174" s="28" t="s">
        <v>77</v>
      </c>
    </row>
    <row r="175" spans="1:17" ht="13.5" thickBot="1">
      <c r="A175" s="30" t="s">
        <v>459</v>
      </c>
      <c r="B175" s="39">
        <v>892</v>
      </c>
      <c r="C175" s="12" t="s">
        <v>394</v>
      </c>
      <c r="D175" s="13" t="s">
        <v>948</v>
      </c>
      <c r="E175" s="14" t="s">
        <v>395</v>
      </c>
      <c r="F175" s="15" t="s">
        <v>1193</v>
      </c>
      <c r="G175" s="12" t="s">
        <v>1359</v>
      </c>
      <c r="H175" s="17">
        <v>24</v>
      </c>
      <c r="I175" s="38">
        <v>12.27</v>
      </c>
      <c r="J175" s="17">
        <v>7</v>
      </c>
      <c r="K175" s="86" t="s">
        <v>1453</v>
      </c>
      <c r="L175" s="39" t="s">
        <v>208</v>
      </c>
      <c r="M175" s="77">
        <f t="shared" si="8"/>
        <v>40</v>
      </c>
      <c r="N175" s="92" t="s">
        <v>1465</v>
      </c>
      <c r="O175" s="92" t="s">
        <v>1631</v>
      </c>
      <c r="P175" s="92" t="s">
        <v>1465</v>
      </c>
      <c r="Q175" s="28" t="s">
        <v>77</v>
      </c>
    </row>
    <row r="176" spans="1:17" ht="13.5" thickBot="1">
      <c r="A176" s="30" t="s">
        <v>460</v>
      </c>
      <c r="B176" s="39">
        <v>892</v>
      </c>
      <c r="C176" s="12" t="s">
        <v>396</v>
      </c>
      <c r="D176" s="13" t="s">
        <v>949</v>
      </c>
      <c r="E176" s="14" t="s">
        <v>395</v>
      </c>
      <c r="F176" s="15" t="s">
        <v>1194</v>
      </c>
      <c r="G176" s="12" t="s">
        <v>1359</v>
      </c>
      <c r="H176" s="17">
        <v>42.1</v>
      </c>
      <c r="I176" s="38">
        <v>12.2</v>
      </c>
      <c r="J176" s="17">
        <v>7</v>
      </c>
      <c r="K176" s="86" t="s">
        <v>1453</v>
      </c>
      <c r="L176" s="39" t="s">
        <v>726</v>
      </c>
      <c r="M176" s="77">
        <f>IF(L176="B",40,IF(L176="C",30,IF(L176="D",20,IF(L176="E",15,50))))</f>
        <v>50</v>
      </c>
      <c r="N176" s="92" t="s">
        <v>1632</v>
      </c>
      <c r="O176" s="92" t="s">
        <v>1465</v>
      </c>
      <c r="P176" s="92" t="s">
        <v>1465</v>
      </c>
      <c r="Q176" s="28" t="s">
        <v>77</v>
      </c>
    </row>
    <row r="177" spans="1:17" ht="13.5" thickBot="1">
      <c r="A177" s="30" t="s">
        <v>461</v>
      </c>
      <c r="B177" s="39">
        <v>892</v>
      </c>
      <c r="C177" s="12" t="s">
        <v>397</v>
      </c>
      <c r="D177" s="13" t="s">
        <v>950</v>
      </c>
      <c r="E177" s="14" t="s">
        <v>395</v>
      </c>
      <c r="F177" s="15" t="s">
        <v>1194</v>
      </c>
      <c r="G177" s="12" t="s">
        <v>1359</v>
      </c>
      <c r="H177" s="17">
        <v>42.1</v>
      </c>
      <c r="I177" s="38">
        <v>12.2</v>
      </c>
      <c r="J177" s="17">
        <v>7</v>
      </c>
      <c r="K177" s="86" t="s">
        <v>1453</v>
      </c>
      <c r="L177" s="39" t="s">
        <v>726</v>
      </c>
      <c r="M177" s="77">
        <f>IF(L177="B",40,IF(L177="C",30,IF(L177="D",20,IF(L177="E",15,50))))</f>
        <v>50</v>
      </c>
      <c r="N177" s="92" t="s">
        <v>1632</v>
      </c>
      <c r="O177" s="92" t="s">
        <v>1465</v>
      </c>
      <c r="P177" s="92" t="s">
        <v>1465</v>
      </c>
      <c r="Q177" s="28" t="s">
        <v>77</v>
      </c>
    </row>
    <row r="178" spans="1:17" ht="13.5" thickBot="1">
      <c r="A178" s="30" t="s">
        <v>462</v>
      </c>
      <c r="B178" s="39">
        <v>892</v>
      </c>
      <c r="C178" s="12" t="s">
        <v>1334</v>
      </c>
      <c r="D178" s="13" t="s">
        <v>951</v>
      </c>
      <c r="E178" s="14" t="s">
        <v>395</v>
      </c>
      <c r="F178" s="15" t="s">
        <v>1195</v>
      </c>
      <c r="G178" s="12" t="s">
        <v>1359</v>
      </c>
      <c r="H178" s="17">
        <v>14.1</v>
      </c>
      <c r="I178" s="38">
        <v>10.7</v>
      </c>
      <c r="J178" s="17">
        <v>7</v>
      </c>
      <c r="K178" s="86" t="s">
        <v>1453</v>
      </c>
      <c r="L178" s="39" t="s">
        <v>208</v>
      </c>
      <c r="M178" s="77">
        <f>IF(L178="B",40,IF(L178="C",30,IF(L178="D",20,IF(L178="E",15,8))))</f>
        <v>40</v>
      </c>
      <c r="N178" s="92" t="s">
        <v>1633</v>
      </c>
      <c r="O178" s="92" t="s">
        <v>1465</v>
      </c>
      <c r="P178" s="92" t="s">
        <v>1465</v>
      </c>
      <c r="Q178" s="28" t="s">
        <v>77</v>
      </c>
    </row>
    <row r="179" spans="1:17" ht="13.5" thickBot="1">
      <c r="A179" s="30" t="s">
        <v>463</v>
      </c>
      <c r="B179" s="39">
        <v>892</v>
      </c>
      <c r="C179" s="12" t="s">
        <v>398</v>
      </c>
      <c r="D179" s="13" t="s">
        <v>952</v>
      </c>
      <c r="E179" s="14" t="s">
        <v>399</v>
      </c>
      <c r="F179" s="15" t="s">
        <v>1194</v>
      </c>
      <c r="G179" s="12" t="s">
        <v>1359</v>
      </c>
      <c r="H179" s="17">
        <v>60.88</v>
      </c>
      <c r="I179" s="38">
        <v>10.2</v>
      </c>
      <c r="J179" s="17">
        <v>7</v>
      </c>
      <c r="K179" s="86" t="s">
        <v>1453</v>
      </c>
      <c r="L179" s="39" t="s">
        <v>208</v>
      </c>
      <c r="M179" s="77">
        <f>IF(L179="B",40,IF(L179="C",30,IF(L179="D",20,IF(L179="E",15,8))))</f>
        <v>40</v>
      </c>
      <c r="N179" s="92" t="s">
        <v>1465</v>
      </c>
      <c r="O179" s="92" t="s">
        <v>1634</v>
      </c>
      <c r="P179" s="92" t="s">
        <v>1465</v>
      </c>
      <c r="Q179" s="28" t="s">
        <v>77</v>
      </c>
    </row>
    <row r="180" spans="1:17" ht="13.5" thickBot="1">
      <c r="A180" s="30" t="s">
        <v>464</v>
      </c>
      <c r="B180" s="52">
        <v>892</v>
      </c>
      <c r="C180" s="45" t="s">
        <v>400</v>
      </c>
      <c r="D180" s="46" t="s">
        <v>953</v>
      </c>
      <c r="E180" s="47" t="s">
        <v>401</v>
      </c>
      <c r="F180" s="48" t="s">
        <v>1194</v>
      </c>
      <c r="G180" s="45" t="s">
        <v>1359</v>
      </c>
      <c r="H180" s="51">
        <v>40.8</v>
      </c>
      <c r="I180" s="57">
        <v>11.2</v>
      </c>
      <c r="J180" s="51">
        <v>7</v>
      </c>
      <c r="K180" s="84" t="s">
        <v>1453</v>
      </c>
      <c r="L180" s="52" t="s">
        <v>208</v>
      </c>
      <c r="M180" s="78">
        <f>IF(L180="B",40,IF(L180="C",30,IF(L180="D",20,IF(L180="E",15,8))))</f>
        <v>40</v>
      </c>
      <c r="N180" s="93" t="s">
        <v>1635</v>
      </c>
      <c r="O180" s="93" t="s">
        <v>1465</v>
      </c>
      <c r="P180" s="93" t="s">
        <v>1465</v>
      </c>
      <c r="Q180" s="53" t="s">
        <v>77</v>
      </c>
    </row>
    <row r="181" spans="1:17" ht="13.5" thickBot="1">
      <c r="A181" s="30" t="s">
        <v>465</v>
      </c>
      <c r="B181" s="43">
        <v>893</v>
      </c>
      <c r="C181" s="21" t="s">
        <v>425</v>
      </c>
      <c r="D181" s="22" t="s">
        <v>954</v>
      </c>
      <c r="E181" s="23" t="s">
        <v>426</v>
      </c>
      <c r="F181" s="24" t="s">
        <v>1213</v>
      </c>
      <c r="G181" s="21" t="s">
        <v>1359</v>
      </c>
      <c r="H181" s="26">
        <v>126</v>
      </c>
      <c r="I181" s="55">
        <v>10.58</v>
      </c>
      <c r="J181" s="26">
        <v>6</v>
      </c>
      <c r="K181" s="85">
        <v>4.98</v>
      </c>
      <c r="L181" s="43" t="s">
        <v>55</v>
      </c>
      <c r="M181" s="79">
        <f>IF(L181="B",40,IF(L181="C",30,IF(L181="D",20,IF(L181="E",15,8))))</f>
        <v>30</v>
      </c>
      <c r="N181" s="94" t="s">
        <v>1636</v>
      </c>
      <c r="O181" s="94" t="s">
        <v>1450</v>
      </c>
      <c r="P181" s="94" t="s">
        <v>1450</v>
      </c>
      <c r="Q181" s="44" t="s">
        <v>372</v>
      </c>
    </row>
    <row r="182" spans="1:17" ht="23.25" thickBot="1">
      <c r="A182" s="30" t="s">
        <v>466</v>
      </c>
      <c r="B182" s="39">
        <v>893</v>
      </c>
      <c r="C182" s="12" t="s">
        <v>427</v>
      </c>
      <c r="D182" s="13" t="s">
        <v>1354</v>
      </c>
      <c r="E182" s="14" t="s">
        <v>428</v>
      </c>
      <c r="F182" s="15" t="s">
        <v>1412</v>
      </c>
      <c r="G182" s="12" t="s">
        <v>1359</v>
      </c>
      <c r="H182" s="17">
        <v>11.25</v>
      </c>
      <c r="I182" s="38">
        <v>35.79</v>
      </c>
      <c r="J182" s="17">
        <v>7.3</v>
      </c>
      <c r="K182" s="86" t="s">
        <v>1453</v>
      </c>
      <c r="L182" s="39" t="s">
        <v>726</v>
      </c>
      <c r="M182" s="77">
        <f>IF(L182="B",40,IF(L182="C",30,IF(L182="D",20,IF(L182="E",15,50))))</f>
        <v>50</v>
      </c>
      <c r="N182" s="92" t="s">
        <v>1637</v>
      </c>
      <c r="O182" s="92" t="s">
        <v>1450</v>
      </c>
      <c r="P182" s="92" t="s">
        <v>1450</v>
      </c>
      <c r="Q182" s="28" t="s">
        <v>372</v>
      </c>
    </row>
    <row r="183" spans="1:17" ht="13.5" thickBot="1">
      <c r="A183" s="30" t="s">
        <v>467</v>
      </c>
      <c r="B183" s="39">
        <v>893</v>
      </c>
      <c r="C183" s="12" t="s">
        <v>429</v>
      </c>
      <c r="D183" s="13" t="s">
        <v>955</v>
      </c>
      <c r="E183" s="14" t="s">
        <v>430</v>
      </c>
      <c r="F183" s="15" t="s">
        <v>1298</v>
      </c>
      <c r="G183" s="12" t="s">
        <v>1359</v>
      </c>
      <c r="H183" s="17">
        <v>10.55</v>
      </c>
      <c r="I183" s="38">
        <v>8.9</v>
      </c>
      <c r="J183" s="17">
        <v>6.8</v>
      </c>
      <c r="K183" s="86" t="s">
        <v>1453</v>
      </c>
      <c r="L183" s="39" t="s">
        <v>55</v>
      </c>
      <c r="M183" s="77">
        <f aca="true" t="shared" si="9" ref="M183:M203">IF(L183="B",40,IF(L183="C",30,IF(L183="D",20,IF(L183="E",15,8))))</f>
        <v>30</v>
      </c>
      <c r="N183" s="92" t="s">
        <v>1450</v>
      </c>
      <c r="O183" s="92" t="s">
        <v>1638</v>
      </c>
      <c r="P183" s="92" t="s">
        <v>1450</v>
      </c>
      <c r="Q183" s="28" t="s">
        <v>372</v>
      </c>
    </row>
    <row r="184" spans="1:17" ht="13.5" thickBot="1">
      <c r="A184" s="30" t="s">
        <v>468</v>
      </c>
      <c r="B184" s="39">
        <v>893</v>
      </c>
      <c r="C184" s="12" t="s">
        <v>431</v>
      </c>
      <c r="D184" s="13" t="s">
        <v>956</v>
      </c>
      <c r="E184" s="14" t="s">
        <v>432</v>
      </c>
      <c r="F184" s="15" t="s">
        <v>1401</v>
      </c>
      <c r="G184" s="12" t="s">
        <v>1359</v>
      </c>
      <c r="H184" s="17">
        <v>10.65</v>
      </c>
      <c r="I184" s="38">
        <v>10.5</v>
      </c>
      <c r="J184" s="17">
        <v>7.45</v>
      </c>
      <c r="K184" s="86" t="s">
        <v>1453</v>
      </c>
      <c r="L184" s="39" t="s">
        <v>55</v>
      </c>
      <c r="M184" s="77">
        <f t="shared" si="9"/>
        <v>30</v>
      </c>
      <c r="N184" s="92" t="s">
        <v>1450</v>
      </c>
      <c r="O184" s="92" t="s">
        <v>1639</v>
      </c>
      <c r="P184" s="92" t="s">
        <v>1450</v>
      </c>
      <c r="Q184" s="28" t="s">
        <v>372</v>
      </c>
    </row>
    <row r="185" spans="1:17" ht="13.5" thickBot="1">
      <c r="A185" s="30" t="s">
        <v>469</v>
      </c>
      <c r="B185" s="39">
        <v>893</v>
      </c>
      <c r="C185" s="12" t="s">
        <v>433</v>
      </c>
      <c r="D185" s="13" t="s">
        <v>957</v>
      </c>
      <c r="E185" s="14" t="s">
        <v>434</v>
      </c>
      <c r="F185" s="15" t="s">
        <v>1413</v>
      </c>
      <c r="G185" s="12" t="s">
        <v>1359</v>
      </c>
      <c r="H185" s="17">
        <v>8.4</v>
      </c>
      <c r="I185" s="38">
        <v>17.55</v>
      </c>
      <c r="J185" s="17">
        <v>6.6</v>
      </c>
      <c r="K185" s="86" t="s">
        <v>1453</v>
      </c>
      <c r="L185" s="39" t="s">
        <v>55</v>
      </c>
      <c r="M185" s="77">
        <f t="shared" si="9"/>
        <v>30</v>
      </c>
      <c r="N185" s="92" t="s">
        <v>1450</v>
      </c>
      <c r="O185" s="92" t="s">
        <v>1640</v>
      </c>
      <c r="P185" s="92" t="s">
        <v>1450</v>
      </c>
      <c r="Q185" s="28" t="s">
        <v>372</v>
      </c>
    </row>
    <row r="186" spans="1:17" ht="13.5" thickBot="1">
      <c r="A186" s="30" t="s">
        <v>470</v>
      </c>
      <c r="B186" s="39">
        <v>893</v>
      </c>
      <c r="C186" s="12" t="s">
        <v>435</v>
      </c>
      <c r="D186" s="13" t="s">
        <v>958</v>
      </c>
      <c r="E186" s="14" t="s">
        <v>434</v>
      </c>
      <c r="F186" s="15" t="s">
        <v>1414</v>
      </c>
      <c r="G186" s="12" t="s">
        <v>1359</v>
      </c>
      <c r="H186" s="17">
        <v>12.86</v>
      </c>
      <c r="I186" s="38">
        <v>8.1</v>
      </c>
      <c r="J186" s="17">
        <v>6.43</v>
      </c>
      <c r="K186" s="86" t="s">
        <v>1453</v>
      </c>
      <c r="L186" s="39" t="s">
        <v>55</v>
      </c>
      <c r="M186" s="77">
        <f t="shared" si="9"/>
        <v>30</v>
      </c>
      <c r="N186" s="92" t="s">
        <v>1450</v>
      </c>
      <c r="O186" s="92" t="s">
        <v>1641</v>
      </c>
      <c r="P186" s="92" t="s">
        <v>1450</v>
      </c>
      <c r="Q186" s="28" t="s">
        <v>372</v>
      </c>
    </row>
    <row r="187" spans="1:17" ht="13.5" thickBot="1">
      <c r="A187" s="30" t="s">
        <v>471</v>
      </c>
      <c r="B187" s="39">
        <v>893</v>
      </c>
      <c r="C187" s="12" t="s">
        <v>436</v>
      </c>
      <c r="D187" s="13" t="s">
        <v>959</v>
      </c>
      <c r="E187" s="14" t="s">
        <v>437</v>
      </c>
      <c r="F187" s="15" t="s">
        <v>1300</v>
      </c>
      <c r="G187" s="12" t="s">
        <v>1359</v>
      </c>
      <c r="H187" s="17">
        <v>37.2</v>
      </c>
      <c r="I187" s="38">
        <v>13.54</v>
      </c>
      <c r="J187" s="17" t="s">
        <v>74</v>
      </c>
      <c r="K187" s="86" t="s">
        <v>1453</v>
      </c>
      <c r="L187" s="39" t="s">
        <v>55</v>
      </c>
      <c r="M187" s="77">
        <f t="shared" si="9"/>
        <v>30</v>
      </c>
      <c r="N187" s="92" t="s">
        <v>1450</v>
      </c>
      <c r="O187" s="92" t="s">
        <v>1642</v>
      </c>
      <c r="P187" s="92" t="s">
        <v>1450</v>
      </c>
      <c r="Q187" s="28" t="s">
        <v>372</v>
      </c>
    </row>
    <row r="188" spans="1:17" ht="13.5" thickBot="1">
      <c r="A188" s="30" t="s">
        <v>493</v>
      </c>
      <c r="B188" s="39">
        <v>893</v>
      </c>
      <c r="C188" s="12" t="s">
        <v>438</v>
      </c>
      <c r="D188" s="13" t="s">
        <v>960</v>
      </c>
      <c r="E188" s="14" t="s">
        <v>439</v>
      </c>
      <c r="F188" s="15" t="s">
        <v>1296</v>
      </c>
      <c r="G188" s="12" t="s">
        <v>1359</v>
      </c>
      <c r="H188" s="17">
        <v>16.5</v>
      </c>
      <c r="I188" s="38">
        <v>7.3</v>
      </c>
      <c r="J188" s="17">
        <v>6.4</v>
      </c>
      <c r="K188" s="86" t="s">
        <v>1453</v>
      </c>
      <c r="L188" s="39" t="s">
        <v>55</v>
      </c>
      <c r="M188" s="77">
        <f t="shared" si="9"/>
        <v>30</v>
      </c>
      <c r="N188" s="92" t="s">
        <v>1450</v>
      </c>
      <c r="O188" s="92" t="s">
        <v>1643</v>
      </c>
      <c r="P188" s="92" t="s">
        <v>1450</v>
      </c>
      <c r="Q188" s="28" t="s">
        <v>372</v>
      </c>
    </row>
    <row r="189" spans="1:17" ht="13.5" thickBot="1">
      <c r="A189" s="30" t="s">
        <v>494</v>
      </c>
      <c r="B189" s="39">
        <v>893</v>
      </c>
      <c r="C189" s="12" t="s">
        <v>440</v>
      </c>
      <c r="D189" s="13" t="s">
        <v>961</v>
      </c>
      <c r="E189" s="14" t="s">
        <v>441</v>
      </c>
      <c r="F189" s="15" t="s">
        <v>1401</v>
      </c>
      <c r="G189" s="12" t="s">
        <v>1359</v>
      </c>
      <c r="H189" s="17">
        <v>6.76</v>
      </c>
      <c r="I189" s="38">
        <v>10.6</v>
      </c>
      <c r="J189" s="17">
        <v>6.5</v>
      </c>
      <c r="K189" s="86" t="s">
        <v>1453</v>
      </c>
      <c r="L189" s="39" t="s">
        <v>55</v>
      </c>
      <c r="M189" s="77">
        <f t="shared" si="9"/>
        <v>30</v>
      </c>
      <c r="N189" s="92" t="s">
        <v>1450</v>
      </c>
      <c r="O189" s="92" t="s">
        <v>1644</v>
      </c>
      <c r="P189" s="92" t="s">
        <v>1450</v>
      </c>
      <c r="Q189" s="28" t="s">
        <v>372</v>
      </c>
    </row>
    <row r="190" spans="1:17" ht="13.5" thickBot="1">
      <c r="A190" s="30" t="s">
        <v>495</v>
      </c>
      <c r="B190" s="39">
        <v>893</v>
      </c>
      <c r="C190" s="12" t="s">
        <v>442</v>
      </c>
      <c r="D190" s="13" t="s">
        <v>962</v>
      </c>
      <c r="E190" s="14" t="s">
        <v>441</v>
      </c>
      <c r="F190" s="15" t="s">
        <v>1182</v>
      </c>
      <c r="G190" s="12" t="s">
        <v>1359</v>
      </c>
      <c r="H190" s="17">
        <v>17.4</v>
      </c>
      <c r="I190" s="38">
        <v>7.65</v>
      </c>
      <c r="J190" s="17">
        <v>6</v>
      </c>
      <c r="K190" s="86" t="s">
        <v>1453</v>
      </c>
      <c r="L190" s="39" t="s">
        <v>55</v>
      </c>
      <c r="M190" s="77">
        <f t="shared" si="9"/>
        <v>30</v>
      </c>
      <c r="N190" s="92" t="s">
        <v>1450</v>
      </c>
      <c r="O190" s="92" t="s">
        <v>1645</v>
      </c>
      <c r="P190" s="92" t="s">
        <v>1450</v>
      </c>
      <c r="Q190" s="28" t="s">
        <v>372</v>
      </c>
    </row>
    <row r="191" spans="1:17" ht="13.5" thickBot="1">
      <c r="A191" s="30" t="s">
        <v>496</v>
      </c>
      <c r="B191" s="39">
        <v>893</v>
      </c>
      <c r="C191" s="12" t="s">
        <v>443</v>
      </c>
      <c r="D191" s="13" t="s">
        <v>963</v>
      </c>
      <c r="E191" s="14" t="s">
        <v>441</v>
      </c>
      <c r="F191" s="15" t="s">
        <v>1182</v>
      </c>
      <c r="G191" s="12" t="s">
        <v>1359</v>
      </c>
      <c r="H191" s="17">
        <v>15.95</v>
      </c>
      <c r="I191" s="38">
        <v>7.4</v>
      </c>
      <c r="J191" s="17">
        <v>6</v>
      </c>
      <c r="K191" s="86" t="s">
        <v>1453</v>
      </c>
      <c r="L191" s="39" t="s">
        <v>55</v>
      </c>
      <c r="M191" s="77">
        <f t="shared" si="9"/>
        <v>30</v>
      </c>
      <c r="N191" s="92" t="s">
        <v>1450</v>
      </c>
      <c r="O191" s="92" t="s">
        <v>1646</v>
      </c>
      <c r="P191" s="92" t="s">
        <v>1450</v>
      </c>
      <c r="Q191" s="28" t="s">
        <v>372</v>
      </c>
    </row>
    <row r="192" spans="1:17" ht="13.5" thickBot="1">
      <c r="A192" s="30" t="s">
        <v>497</v>
      </c>
      <c r="B192" s="39">
        <v>893</v>
      </c>
      <c r="C192" s="12" t="s">
        <v>444</v>
      </c>
      <c r="D192" s="13" t="s">
        <v>964</v>
      </c>
      <c r="E192" s="14" t="s">
        <v>445</v>
      </c>
      <c r="F192" s="15" t="s">
        <v>1415</v>
      </c>
      <c r="G192" s="12" t="s">
        <v>1359</v>
      </c>
      <c r="H192" s="17">
        <v>12.4</v>
      </c>
      <c r="I192" s="38">
        <v>7.3</v>
      </c>
      <c r="J192" s="17">
        <v>6</v>
      </c>
      <c r="K192" s="86" t="s">
        <v>1453</v>
      </c>
      <c r="L192" s="39" t="s">
        <v>55</v>
      </c>
      <c r="M192" s="77">
        <f t="shared" si="9"/>
        <v>30</v>
      </c>
      <c r="N192" s="92" t="s">
        <v>1450</v>
      </c>
      <c r="O192" s="92" t="s">
        <v>1647</v>
      </c>
      <c r="P192" s="92" t="s">
        <v>1450</v>
      </c>
      <c r="Q192" s="28" t="s">
        <v>372</v>
      </c>
    </row>
    <row r="193" spans="1:17" ht="13.5" thickBot="1">
      <c r="A193" s="30" t="s">
        <v>507</v>
      </c>
      <c r="B193" s="39">
        <v>893</v>
      </c>
      <c r="C193" s="12" t="s">
        <v>446</v>
      </c>
      <c r="D193" s="13" t="s">
        <v>965</v>
      </c>
      <c r="E193" s="14" t="s">
        <v>445</v>
      </c>
      <c r="F193" s="15" t="s">
        <v>1182</v>
      </c>
      <c r="G193" s="12" t="s">
        <v>1359</v>
      </c>
      <c r="H193" s="17">
        <v>14.4</v>
      </c>
      <c r="I193" s="38">
        <v>7.3</v>
      </c>
      <c r="J193" s="17">
        <v>3.5</v>
      </c>
      <c r="K193" s="86" t="s">
        <v>1453</v>
      </c>
      <c r="L193" s="39" t="s">
        <v>117</v>
      </c>
      <c r="M193" s="77">
        <f t="shared" si="9"/>
        <v>15</v>
      </c>
      <c r="N193" s="92" t="s">
        <v>1450</v>
      </c>
      <c r="O193" s="92" t="s">
        <v>1648</v>
      </c>
      <c r="P193" s="92" t="s">
        <v>1450</v>
      </c>
      <c r="Q193" s="28" t="s">
        <v>372</v>
      </c>
    </row>
    <row r="194" spans="1:17" ht="13.5" thickBot="1">
      <c r="A194" s="30" t="s">
        <v>508</v>
      </c>
      <c r="B194" s="39">
        <v>893</v>
      </c>
      <c r="C194" s="12" t="s">
        <v>447</v>
      </c>
      <c r="D194" s="13" t="s">
        <v>966</v>
      </c>
      <c r="E194" s="14" t="s">
        <v>445</v>
      </c>
      <c r="F194" s="15" t="s">
        <v>1297</v>
      </c>
      <c r="G194" s="12" t="s">
        <v>1359</v>
      </c>
      <c r="H194" s="17">
        <v>10.1</v>
      </c>
      <c r="I194" s="38">
        <v>8.02</v>
      </c>
      <c r="J194" s="17">
        <v>6.2</v>
      </c>
      <c r="K194" s="86" t="s">
        <v>1453</v>
      </c>
      <c r="L194" s="39" t="s">
        <v>117</v>
      </c>
      <c r="M194" s="77">
        <f t="shared" si="9"/>
        <v>15</v>
      </c>
      <c r="N194" s="92" t="s">
        <v>1450</v>
      </c>
      <c r="O194" s="92" t="s">
        <v>1649</v>
      </c>
      <c r="P194" s="92" t="s">
        <v>1450</v>
      </c>
      <c r="Q194" s="28" t="s">
        <v>372</v>
      </c>
    </row>
    <row r="195" spans="1:17" ht="13.5" thickBot="1">
      <c r="A195" s="30" t="s">
        <v>509</v>
      </c>
      <c r="B195" s="39">
        <v>893</v>
      </c>
      <c r="C195" s="12" t="s">
        <v>448</v>
      </c>
      <c r="D195" s="13" t="s">
        <v>967</v>
      </c>
      <c r="E195" s="14" t="s">
        <v>445</v>
      </c>
      <c r="F195" s="15" t="s">
        <v>1182</v>
      </c>
      <c r="G195" s="12" t="s">
        <v>1359</v>
      </c>
      <c r="H195" s="17">
        <v>8.7</v>
      </c>
      <c r="I195" s="38">
        <v>7.52</v>
      </c>
      <c r="J195" s="17">
        <v>6.05</v>
      </c>
      <c r="K195" s="86" t="s">
        <v>1453</v>
      </c>
      <c r="L195" s="39" t="s">
        <v>55</v>
      </c>
      <c r="M195" s="77">
        <f t="shared" si="9"/>
        <v>30</v>
      </c>
      <c r="N195" s="92" t="s">
        <v>1450</v>
      </c>
      <c r="O195" s="92" t="s">
        <v>1650</v>
      </c>
      <c r="P195" s="92" t="s">
        <v>1450</v>
      </c>
      <c r="Q195" s="28" t="s">
        <v>372</v>
      </c>
    </row>
    <row r="196" spans="1:17" ht="13.5" thickBot="1">
      <c r="A196" s="30" t="s">
        <v>510</v>
      </c>
      <c r="B196" s="39">
        <v>893</v>
      </c>
      <c r="C196" s="12" t="s">
        <v>449</v>
      </c>
      <c r="D196" s="13" t="s">
        <v>968</v>
      </c>
      <c r="E196" s="14" t="s">
        <v>445</v>
      </c>
      <c r="F196" s="15" t="s">
        <v>1182</v>
      </c>
      <c r="G196" s="12" t="s">
        <v>1359</v>
      </c>
      <c r="H196" s="17">
        <v>9.65</v>
      </c>
      <c r="I196" s="38">
        <v>8.15</v>
      </c>
      <c r="J196" s="17">
        <v>6.2</v>
      </c>
      <c r="K196" s="86" t="s">
        <v>1453</v>
      </c>
      <c r="L196" s="39" t="s">
        <v>55</v>
      </c>
      <c r="M196" s="77">
        <f t="shared" si="9"/>
        <v>30</v>
      </c>
      <c r="N196" s="92" t="s">
        <v>1450</v>
      </c>
      <c r="O196" s="92" t="s">
        <v>1651</v>
      </c>
      <c r="P196" s="92" t="s">
        <v>1450</v>
      </c>
      <c r="Q196" s="28" t="s">
        <v>372</v>
      </c>
    </row>
    <row r="197" spans="1:17" ht="13.5" thickBot="1">
      <c r="A197" s="30" t="s">
        <v>511</v>
      </c>
      <c r="B197" s="39">
        <v>893</v>
      </c>
      <c r="C197" s="12" t="s">
        <v>450</v>
      </c>
      <c r="D197" s="13" t="s">
        <v>969</v>
      </c>
      <c r="E197" s="14" t="s">
        <v>445</v>
      </c>
      <c r="F197" s="15" t="s">
        <v>1182</v>
      </c>
      <c r="G197" s="12" t="s">
        <v>1359</v>
      </c>
      <c r="H197" s="17">
        <v>7.82</v>
      </c>
      <c r="I197" s="38">
        <v>10.69</v>
      </c>
      <c r="J197" s="17">
        <v>6.3</v>
      </c>
      <c r="K197" s="86" t="s">
        <v>1453</v>
      </c>
      <c r="L197" s="39" t="s">
        <v>55</v>
      </c>
      <c r="M197" s="77">
        <f t="shared" si="9"/>
        <v>30</v>
      </c>
      <c r="N197" s="92" t="s">
        <v>1450</v>
      </c>
      <c r="O197" s="92" t="s">
        <v>1652</v>
      </c>
      <c r="P197" s="92" t="s">
        <v>1450</v>
      </c>
      <c r="Q197" s="28" t="s">
        <v>372</v>
      </c>
    </row>
    <row r="198" spans="1:17" ht="13.5" thickBot="1">
      <c r="A198" s="30" t="s">
        <v>512</v>
      </c>
      <c r="B198" s="39">
        <v>893</v>
      </c>
      <c r="C198" s="12" t="s">
        <v>451</v>
      </c>
      <c r="D198" s="13" t="s">
        <v>970</v>
      </c>
      <c r="E198" s="14" t="s">
        <v>445</v>
      </c>
      <c r="F198" s="15" t="s">
        <v>1401</v>
      </c>
      <c r="G198" s="12" t="s">
        <v>1359</v>
      </c>
      <c r="H198" s="17">
        <v>5.4</v>
      </c>
      <c r="I198" s="38">
        <v>6.77</v>
      </c>
      <c r="J198" s="17">
        <v>3.5</v>
      </c>
      <c r="K198" s="86" t="s">
        <v>1453</v>
      </c>
      <c r="L198" s="39" t="s">
        <v>117</v>
      </c>
      <c r="M198" s="77">
        <f t="shared" si="9"/>
        <v>15</v>
      </c>
      <c r="N198" s="92" t="s">
        <v>1450</v>
      </c>
      <c r="O198" s="92" t="s">
        <v>1653</v>
      </c>
      <c r="P198" s="92" t="s">
        <v>1450</v>
      </c>
      <c r="Q198" s="28" t="s">
        <v>372</v>
      </c>
    </row>
    <row r="199" spans="1:17" ht="13.5" thickBot="1">
      <c r="A199" s="30" t="s">
        <v>513</v>
      </c>
      <c r="B199" s="39">
        <v>893</v>
      </c>
      <c r="C199" s="12" t="s">
        <v>452</v>
      </c>
      <c r="D199" s="13" t="s">
        <v>971</v>
      </c>
      <c r="E199" s="14" t="s">
        <v>445</v>
      </c>
      <c r="F199" s="15" t="s">
        <v>1401</v>
      </c>
      <c r="G199" s="12" t="s">
        <v>1359</v>
      </c>
      <c r="H199" s="17">
        <v>3.88</v>
      </c>
      <c r="I199" s="38">
        <v>10.3</v>
      </c>
      <c r="J199" s="17">
        <v>6</v>
      </c>
      <c r="K199" s="86" t="s">
        <v>1453</v>
      </c>
      <c r="L199" s="39" t="s">
        <v>55</v>
      </c>
      <c r="M199" s="77">
        <f t="shared" si="9"/>
        <v>30</v>
      </c>
      <c r="N199" s="92" t="s">
        <v>1450</v>
      </c>
      <c r="O199" s="92" t="s">
        <v>1654</v>
      </c>
      <c r="P199" s="92" t="s">
        <v>1450</v>
      </c>
      <c r="Q199" s="28" t="s">
        <v>372</v>
      </c>
    </row>
    <row r="200" spans="1:17" ht="13.5" thickBot="1">
      <c r="A200" s="30" t="s">
        <v>514</v>
      </c>
      <c r="B200" s="39">
        <v>893</v>
      </c>
      <c r="C200" s="12" t="s">
        <v>1262</v>
      </c>
      <c r="D200" s="13" t="s">
        <v>1263</v>
      </c>
      <c r="E200" s="14" t="s">
        <v>445</v>
      </c>
      <c r="F200" s="15" t="s">
        <v>1186</v>
      </c>
      <c r="G200" s="12" t="s">
        <v>1359</v>
      </c>
      <c r="H200" s="17">
        <v>4</v>
      </c>
      <c r="I200" s="38">
        <v>10.25</v>
      </c>
      <c r="J200" s="17">
        <v>6</v>
      </c>
      <c r="K200" s="86" t="s">
        <v>1453</v>
      </c>
      <c r="L200" s="39" t="s">
        <v>55</v>
      </c>
      <c r="M200" s="77">
        <f t="shared" si="9"/>
        <v>30</v>
      </c>
      <c r="N200" s="92" t="s">
        <v>1450</v>
      </c>
      <c r="O200" s="92" t="s">
        <v>1655</v>
      </c>
      <c r="P200" s="92" t="s">
        <v>1450</v>
      </c>
      <c r="Q200" s="28" t="s">
        <v>372</v>
      </c>
    </row>
    <row r="201" spans="1:17" ht="13.5" thickBot="1">
      <c r="A201" s="30" t="s">
        <v>515</v>
      </c>
      <c r="B201" s="39">
        <v>893</v>
      </c>
      <c r="C201" s="12" t="s">
        <v>453</v>
      </c>
      <c r="D201" s="13" t="s">
        <v>972</v>
      </c>
      <c r="E201" s="14" t="s">
        <v>445</v>
      </c>
      <c r="F201" s="15" t="s">
        <v>1401</v>
      </c>
      <c r="G201" s="12" t="s">
        <v>1359</v>
      </c>
      <c r="H201" s="17">
        <v>4</v>
      </c>
      <c r="I201" s="38">
        <v>10.25</v>
      </c>
      <c r="J201" s="17">
        <v>7.22</v>
      </c>
      <c r="K201" s="86" t="s">
        <v>1453</v>
      </c>
      <c r="L201" s="39" t="s">
        <v>55</v>
      </c>
      <c r="M201" s="77">
        <f t="shared" si="9"/>
        <v>30</v>
      </c>
      <c r="N201" s="92" t="s">
        <v>1450</v>
      </c>
      <c r="O201" s="92" t="s">
        <v>1655</v>
      </c>
      <c r="P201" s="92" t="s">
        <v>1450</v>
      </c>
      <c r="Q201" s="28" t="s">
        <v>372</v>
      </c>
    </row>
    <row r="202" spans="1:17" ht="13.5" thickBot="1">
      <c r="A202" s="30" t="s">
        <v>516</v>
      </c>
      <c r="B202" s="39">
        <v>893</v>
      </c>
      <c r="C202" s="12" t="s">
        <v>454</v>
      </c>
      <c r="D202" s="13" t="s">
        <v>973</v>
      </c>
      <c r="E202" s="14" t="s">
        <v>455</v>
      </c>
      <c r="F202" s="15" t="s">
        <v>1401</v>
      </c>
      <c r="G202" s="12" t="s">
        <v>1359</v>
      </c>
      <c r="H202" s="17">
        <v>6.85</v>
      </c>
      <c r="I202" s="38">
        <v>8</v>
      </c>
      <c r="J202" s="17">
        <v>6.1</v>
      </c>
      <c r="K202" s="86" t="s">
        <v>1453</v>
      </c>
      <c r="L202" s="39" t="s">
        <v>117</v>
      </c>
      <c r="M202" s="77">
        <f t="shared" si="9"/>
        <v>15</v>
      </c>
      <c r="N202" s="92" t="s">
        <v>1450</v>
      </c>
      <c r="O202" s="92" t="s">
        <v>1656</v>
      </c>
      <c r="P202" s="92" t="s">
        <v>1450</v>
      </c>
      <c r="Q202" s="28" t="s">
        <v>372</v>
      </c>
    </row>
    <row r="203" spans="1:17" ht="13.5" thickBot="1">
      <c r="A203" s="30" t="s">
        <v>517</v>
      </c>
      <c r="B203" s="39">
        <v>893</v>
      </c>
      <c r="C203" s="12" t="s">
        <v>456</v>
      </c>
      <c r="D203" s="13" t="s">
        <v>974</v>
      </c>
      <c r="E203" s="14" t="s">
        <v>455</v>
      </c>
      <c r="F203" s="15" t="s">
        <v>1401</v>
      </c>
      <c r="G203" s="12" t="s">
        <v>1359</v>
      </c>
      <c r="H203" s="17">
        <v>6.87</v>
      </c>
      <c r="I203" s="38">
        <v>7.98</v>
      </c>
      <c r="J203" s="17">
        <v>6.1</v>
      </c>
      <c r="K203" s="86" t="s">
        <v>1453</v>
      </c>
      <c r="L203" s="39" t="s">
        <v>117</v>
      </c>
      <c r="M203" s="77">
        <f t="shared" si="9"/>
        <v>15</v>
      </c>
      <c r="N203" s="92" t="s">
        <v>1450</v>
      </c>
      <c r="O203" s="92" t="s">
        <v>1657</v>
      </c>
      <c r="P203" s="92" t="s">
        <v>1450</v>
      </c>
      <c r="Q203" s="28" t="s">
        <v>372</v>
      </c>
    </row>
    <row r="204" spans="1:17" ht="23.25" thickBot="1">
      <c r="A204" s="30" t="s">
        <v>518</v>
      </c>
      <c r="B204" s="52">
        <v>893</v>
      </c>
      <c r="C204" s="45" t="s">
        <v>457</v>
      </c>
      <c r="D204" s="46" t="s">
        <v>1348</v>
      </c>
      <c r="E204" s="47" t="s">
        <v>458</v>
      </c>
      <c r="F204" s="48" t="s">
        <v>1401</v>
      </c>
      <c r="G204" s="45" t="s">
        <v>1359</v>
      </c>
      <c r="H204" s="51">
        <v>23.71</v>
      </c>
      <c r="I204" s="57">
        <v>11.32</v>
      </c>
      <c r="J204" s="51">
        <v>7</v>
      </c>
      <c r="K204" s="84" t="s">
        <v>1453</v>
      </c>
      <c r="L204" s="52" t="s">
        <v>726</v>
      </c>
      <c r="M204" s="78">
        <f>IF(L204="B",40,IF(L204="C",30,IF(L204="D",20,IF(L204="E",15,50))))</f>
        <v>50</v>
      </c>
      <c r="N204" s="93" t="s">
        <v>1658</v>
      </c>
      <c r="O204" s="93" t="s">
        <v>1450</v>
      </c>
      <c r="P204" s="93" t="s">
        <v>1450</v>
      </c>
      <c r="Q204" s="53" t="s">
        <v>372</v>
      </c>
    </row>
    <row r="205" spans="1:17" ht="13.5" thickBot="1">
      <c r="A205" s="30" t="s">
        <v>519</v>
      </c>
      <c r="B205" s="43">
        <v>894</v>
      </c>
      <c r="C205" s="21" t="s">
        <v>472</v>
      </c>
      <c r="D205" s="22" t="s">
        <v>975</v>
      </c>
      <c r="E205" s="23" t="s">
        <v>428</v>
      </c>
      <c r="F205" s="24" t="s">
        <v>1300</v>
      </c>
      <c r="G205" s="21" t="s">
        <v>1359</v>
      </c>
      <c r="H205" s="26">
        <v>40</v>
      </c>
      <c r="I205" s="55">
        <v>12.28</v>
      </c>
      <c r="J205" s="26">
        <v>7</v>
      </c>
      <c r="K205" s="85" t="s">
        <v>1453</v>
      </c>
      <c r="L205" s="43" t="s">
        <v>726</v>
      </c>
      <c r="M205" s="79">
        <f>IF(L205="B",40,IF(L205="C",30,IF(L205="D",20,IF(L205="E",15,50))))</f>
        <v>50</v>
      </c>
      <c r="N205" s="94" t="s">
        <v>1659</v>
      </c>
      <c r="O205" s="94" t="s">
        <v>1450</v>
      </c>
      <c r="P205" s="94" t="s">
        <v>1450</v>
      </c>
      <c r="Q205" s="44" t="s">
        <v>372</v>
      </c>
    </row>
    <row r="206" spans="1:17" ht="13.5" thickBot="1">
      <c r="A206" s="30" t="s">
        <v>520</v>
      </c>
      <c r="B206" s="39">
        <v>894</v>
      </c>
      <c r="C206" s="12" t="s">
        <v>473</v>
      </c>
      <c r="D206" s="13" t="s">
        <v>976</v>
      </c>
      <c r="E206" s="14" t="s">
        <v>474</v>
      </c>
      <c r="F206" s="15" t="s">
        <v>1401</v>
      </c>
      <c r="G206" s="12" t="s">
        <v>1359</v>
      </c>
      <c r="H206" s="17">
        <v>9.1</v>
      </c>
      <c r="I206" s="38">
        <v>7.45</v>
      </c>
      <c r="J206" s="17">
        <v>6.11</v>
      </c>
      <c r="K206" s="86" t="s">
        <v>1453</v>
      </c>
      <c r="L206" s="39" t="s">
        <v>117</v>
      </c>
      <c r="M206" s="77">
        <f aca="true" t="shared" si="10" ref="M206:M212">IF(L206="B",40,IF(L206="C",30,IF(L206="D",20,IF(L206="E",15,8))))</f>
        <v>15</v>
      </c>
      <c r="N206" s="92" t="s">
        <v>1450</v>
      </c>
      <c r="O206" s="92" t="s">
        <v>1660</v>
      </c>
      <c r="P206" s="92" t="s">
        <v>1450</v>
      </c>
      <c r="Q206" s="28" t="s">
        <v>372</v>
      </c>
    </row>
    <row r="207" spans="1:17" ht="13.5" thickBot="1">
      <c r="A207" s="30" t="s">
        <v>521</v>
      </c>
      <c r="B207" s="39">
        <v>894</v>
      </c>
      <c r="C207" s="12" t="s">
        <v>475</v>
      </c>
      <c r="D207" s="13" t="s">
        <v>977</v>
      </c>
      <c r="E207" s="14" t="s">
        <v>474</v>
      </c>
      <c r="F207" s="15" t="s">
        <v>1416</v>
      </c>
      <c r="G207" s="12" t="s">
        <v>1359</v>
      </c>
      <c r="H207" s="17">
        <v>14.7</v>
      </c>
      <c r="I207" s="38">
        <v>8</v>
      </c>
      <c r="J207" s="17">
        <v>6.6</v>
      </c>
      <c r="K207" s="86" t="s">
        <v>1453</v>
      </c>
      <c r="L207" s="39" t="s">
        <v>117</v>
      </c>
      <c r="M207" s="77">
        <f t="shared" si="10"/>
        <v>15</v>
      </c>
      <c r="N207" s="92" t="s">
        <v>1450</v>
      </c>
      <c r="O207" s="92" t="s">
        <v>1661</v>
      </c>
      <c r="P207" s="92" t="s">
        <v>1450</v>
      </c>
      <c r="Q207" s="28" t="s">
        <v>372</v>
      </c>
    </row>
    <row r="208" spans="1:17" ht="13.5" thickBot="1">
      <c r="A208" s="30" t="s">
        <v>522</v>
      </c>
      <c r="B208" s="39">
        <v>894</v>
      </c>
      <c r="C208" s="12" t="s">
        <v>476</v>
      </c>
      <c r="D208" s="13" t="s">
        <v>978</v>
      </c>
      <c r="E208" s="14" t="s">
        <v>477</v>
      </c>
      <c r="F208" s="15" t="s">
        <v>1401</v>
      </c>
      <c r="G208" s="12" t="s">
        <v>1359</v>
      </c>
      <c r="H208" s="17">
        <v>9.5</v>
      </c>
      <c r="I208" s="38">
        <v>13</v>
      </c>
      <c r="J208" s="17">
        <v>6</v>
      </c>
      <c r="K208" s="86" t="s">
        <v>1453</v>
      </c>
      <c r="L208" s="39" t="s">
        <v>117</v>
      </c>
      <c r="M208" s="77">
        <f t="shared" si="10"/>
        <v>15</v>
      </c>
      <c r="N208" s="92" t="s">
        <v>1450</v>
      </c>
      <c r="O208" s="92" t="s">
        <v>1662</v>
      </c>
      <c r="P208" s="92" t="s">
        <v>1450</v>
      </c>
      <c r="Q208" s="28" t="s">
        <v>372</v>
      </c>
    </row>
    <row r="209" spans="1:17" ht="13.5" thickBot="1">
      <c r="A209" s="30" t="s">
        <v>547</v>
      </c>
      <c r="B209" s="39">
        <v>894</v>
      </c>
      <c r="C209" s="12" t="s">
        <v>478</v>
      </c>
      <c r="D209" s="13" t="s">
        <v>979</v>
      </c>
      <c r="E209" s="14" t="s">
        <v>479</v>
      </c>
      <c r="F209" s="15" t="s">
        <v>1417</v>
      </c>
      <c r="G209" s="12" t="s">
        <v>1359</v>
      </c>
      <c r="H209" s="17">
        <v>35.5</v>
      </c>
      <c r="I209" s="38">
        <v>9.6</v>
      </c>
      <c r="J209" s="17">
        <v>6.8</v>
      </c>
      <c r="K209" s="86" t="s">
        <v>1453</v>
      </c>
      <c r="L209" s="39" t="s">
        <v>117</v>
      </c>
      <c r="M209" s="77">
        <f t="shared" si="10"/>
        <v>15</v>
      </c>
      <c r="N209" s="92" t="s">
        <v>1450</v>
      </c>
      <c r="O209" s="92" t="s">
        <v>1663</v>
      </c>
      <c r="P209" s="92" t="s">
        <v>1450</v>
      </c>
      <c r="Q209" s="28" t="s">
        <v>372</v>
      </c>
    </row>
    <row r="210" spans="1:17" ht="13.5" thickBot="1">
      <c r="A210" s="30" t="s">
        <v>548</v>
      </c>
      <c r="B210" s="39">
        <v>894</v>
      </c>
      <c r="C210" s="12" t="s">
        <v>480</v>
      </c>
      <c r="D210" s="13" t="s">
        <v>980</v>
      </c>
      <c r="E210" s="14" t="s">
        <v>479</v>
      </c>
      <c r="F210" s="15" t="s">
        <v>1255</v>
      </c>
      <c r="G210" s="12" t="s">
        <v>1359</v>
      </c>
      <c r="H210" s="17">
        <v>59.7</v>
      </c>
      <c r="I210" s="38">
        <v>8.84</v>
      </c>
      <c r="J210" s="17">
        <v>6.2</v>
      </c>
      <c r="K210" s="86" t="s">
        <v>1453</v>
      </c>
      <c r="L210" s="39" t="s">
        <v>55</v>
      </c>
      <c r="M210" s="77">
        <f t="shared" si="10"/>
        <v>30</v>
      </c>
      <c r="N210" s="92" t="s">
        <v>1450</v>
      </c>
      <c r="O210" s="92" t="s">
        <v>1664</v>
      </c>
      <c r="P210" s="92" t="s">
        <v>1450</v>
      </c>
      <c r="Q210" s="28" t="s">
        <v>372</v>
      </c>
    </row>
    <row r="211" spans="1:17" ht="13.5" thickBot="1">
      <c r="A211" s="30" t="s">
        <v>549</v>
      </c>
      <c r="B211" s="39">
        <v>894</v>
      </c>
      <c r="C211" s="12" t="s">
        <v>481</v>
      </c>
      <c r="D211" s="13" t="s">
        <v>981</v>
      </c>
      <c r="E211" s="14" t="s">
        <v>482</v>
      </c>
      <c r="F211" s="15" t="s">
        <v>1255</v>
      </c>
      <c r="G211" s="12" t="s">
        <v>1359</v>
      </c>
      <c r="H211" s="17">
        <v>52.6</v>
      </c>
      <c r="I211" s="38">
        <v>8.9</v>
      </c>
      <c r="J211" s="17">
        <v>6.1</v>
      </c>
      <c r="K211" s="86" t="s">
        <v>1453</v>
      </c>
      <c r="L211" s="39" t="s">
        <v>55</v>
      </c>
      <c r="M211" s="77">
        <f t="shared" si="10"/>
        <v>30</v>
      </c>
      <c r="N211" s="92" t="s">
        <v>1450</v>
      </c>
      <c r="O211" s="92" t="s">
        <v>1665</v>
      </c>
      <c r="P211" s="92" t="s">
        <v>1450</v>
      </c>
      <c r="Q211" s="28" t="s">
        <v>372</v>
      </c>
    </row>
    <row r="212" spans="1:17" ht="13.5" thickBot="1">
      <c r="A212" s="30" t="s">
        <v>550</v>
      </c>
      <c r="B212" s="39">
        <v>894</v>
      </c>
      <c r="C212" s="12" t="s">
        <v>483</v>
      </c>
      <c r="D212" s="13" t="s">
        <v>982</v>
      </c>
      <c r="E212" s="14" t="s">
        <v>482</v>
      </c>
      <c r="F212" s="15" t="s">
        <v>1255</v>
      </c>
      <c r="G212" s="12" t="s">
        <v>1359</v>
      </c>
      <c r="H212" s="17">
        <v>60.35</v>
      </c>
      <c r="I212" s="38">
        <v>8.9</v>
      </c>
      <c r="J212" s="17">
        <v>6</v>
      </c>
      <c r="K212" s="86" t="s">
        <v>1453</v>
      </c>
      <c r="L212" s="39" t="s">
        <v>55</v>
      </c>
      <c r="M212" s="77">
        <f t="shared" si="10"/>
        <v>30</v>
      </c>
      <c r="N212" s="92" t="s">
        <v>1450</v>
      </c>
      <c r="O212" s="92" t="s">
        <v>1666</v>
      </c>
      <c r="P212" s="92" t="s">
        <v>1450</v>
      </c>
      <c r="Q212" s="28" t="s">
        <v>372</v>
      </c>
    </row>
    <row r="213" spans="1:17" ht="13.5" thickBot="1">
      <c r="A213" s="30" t="s">
        <v>551</v>
      </c>
      <c r="B213" s="39">
        <v>894</v>
      </c>
      <c r="C213" s="12" t="s">
        <v>484</v>
      </c>
      <c r="D213" s="13" t="s">
        <v>983</v>
      </c>
      <c r="E213" s="14" t="s">
        <v>485</v>
      </c>
      <c r="F213" s="15" t="s">
        <v>1213</v>
      </c>
      <c r="G213" s="12" t="s">
        <v>1359</v>
      </c>
      <c r="H213" s="17">
        <v>87.3</v>
      </c>
      <c r="I213" s="38">
        <v>10.5</v>
      </c>
      <c r="J213" s="17">
        <v>7</v>
      </c>
      <c r="K213" s="86" t="s">
        <v>1453</v>
      </c>
      <c r="L213" s="39" t="s">
        <v>726</v>
      </c>
      <c r="M213" s="77">
        <f>IF(L213="B",40,IF(L213="C",30,IF(L213="D",20,IF(L213="E",15,50))))</f>
        <v>50</v>
      </c>
      <c r="N213" s="92" t="s">
        <v>1667</v>
      </c>
      <c r="O213" s="92" t="s">
        <v>1450</v>
      </c>
      <c r="P213" s="92" t="s">
        <v>1450</v>
      </c>
      <c r="Q213" s="28" t="s">
        <v>372</v>
      </c>
    </row>
    <row r="214" spans="1:17" ht="13.5" thickBot="1">
      <c r="A214" s="30" t="s">
        <v>552</v>
      </c>
      <c r="B214" s="39">
        <v>894</v>
      </c>
      <c r="C214" s="12" t="s">
        <v>486</v>
      </c>
      <c r="D214" s="13" t="s">
        <v>984</v>
      </c>
      <c r="E214" s="14" t="s">
        <v>487</v>
      </c>
      <c r="F214" s="15" t="s">
        <v>1418</v>
      </c>
      <c r="G214" s="12" t="s">
        <v>1359</v>
      </c>
      <c r="H214" s="17">
        <v>38.4</v>
      </c>
      <c r="I214" s="38">
        <v>8.78</v>
      </c>
      <c r="J214" s="17">
        <v>6.02</v>
      </c>
      <c r="K214" s="86" t="s">
        <v>1453</v>
      </c>
      <c r="L214" s="39" t="s">
        <v>55</v>
      </c>
      <c r="M214" s="77">
        <f aca="true" t="shared" si="11" ref="M214:M252">IF(L214="B",40,IF(L214="C",30,IF(L214="D",20,IF(L214="E",15,8))))</f>
        <v>30</v>
      </c>
      <c r="N214" s="92" t="s">
        <v>1450</v>
      </c>
      <c r="O214" s="92" t="s">
        <v>1668</v>
      </c>
      <c r="P214" s="92" t="s">
        <v>1450</v>
      </c>
      <c r="Q214" s="28" t="s">
        <v>372</v>
      </c>
    </row>
    <row r="215" spans="1:17" ht="13.5" thickBot="1">
      <c r="A215" s="30" t="s">
        <v>553</v>
      </c>
      <c r="B215" s="39">
        <v>894</v>
      </c>
      <c r="C215" s="12" t="s">
        <v>488</v>
      </c>
      <c r="D215" s="13" t="s">
        <v>985</v>
      </c>
      <c r="E215" s="14" t="s">
        <v>489</v>
      </c>
      <c r="F215" s="15" t="s">
        <v>1418</v>
      </c>
      <c r="G215" s="12" t="s">
        <v>1359</v>
      </c>
      <c r="H215" s="17">
        <v>18.6</v>
      </c>
      <c r="I215" s="38">
        <v>9.56</v>
      </c>
      <c r="J215" s="17">
        <v>6.86</v>
      </c>
      <c r="K215" s="86" t="s">
        <v>1453</v>
      </c>
      <c r="L215" s="39" t="s">
        <v>55</v>
      </c>
      <c r="M215" s="77">
        <f t="shared" si="11"/>
        <v>30</v>
      </c>
      <c r="N215" s="92" t="s">
        <v>1450</v>
      </c>
      <c r="O215" s="92" t="s">
        <v>1669</v>
      </c>
      <c r="P215" s="92" t="s">
        <v>1450</v>
      </c>
      <c r="Q215" s="28" t="s">
        <v>372</v>
      </c>
    </row>
    <row r="216" spans="1:17" ht="13.5" thickBot="1">
      <c r="A216" s="30" t="s">
        <v>554</v>
      </c>
      <c r="B216" s="39">
        <v>894</v>
      </c>
      <c r="C216" s="12" t="s">
        <v>490</v>
      </c>
      <c r="D216" s="13" t="s">
        <v>986</v>
      </c>
      <c r="E216" s="14" t="s">
        <v>491</v>
      </c>
      <c r="F216" s="15" t="s">
        <v>1419</v>
      </c>
      <c r="G216" s="12" t="s">
        <v>1359</v>
      </c>
      <c r="H216" s="17">
        <v>18.8</v>
      </c>
      <c r="I216" s="38">
        <v>9.71</v>
      </c>
      <c r="J216" s="17">
        <v>7.11</v>
      </c>
      <c r="K216" s="86" t="s">
        <v>1453</v>
      </c>
      <c r="L216" s="39" t="s">
        <v>55</v>
      </c>
      <c r="M216" s="77">
        <f t="shared" si="11"/>
        <v>30</v>
      </c>
      <c r="N216" s="92" t="s">
        <v>1450</v>
      </c>
      <c r="O216" s="92" t="s">
        <v>1670</v>
      </c>
      <c r="P216" s="92" t="s">
        <v>1450</v>
      </c>
      <c r="Q216" s="28" t="s">
        <v>372</v>
      </c>
    </row>
    <row r="217" spans="1:17" ht="13.5" thickBot="1">
      <c r="A217" s="30" t="s">
        <v>555</v>
      </c>
      <c r="B217" s="52">
        <v>894</v>
      </c>
      <c r="C217" s="45" t="s">
        <v>492</v>
      </c>
      <c r="D217" s="46" t="s">
        <v>987</v>
      </c>
      <c r="E217" s="47" t="s">
        <v>491</v>
      </c>
      <c r="F217" s="48" t="s">
        <v>1419</v>
      </c>
      <c r="G217" s="45" t="s">
        <v>1359</v>
      </c>
      <c r="H217" s="51">
        <v>16.6</v>
      </c>
      <c r="I217" s="57">
        <v>9</v>
      </c>
      <c r="J217" s="51">
        <v>6</v>
      </c>
      <c r="K217" s="84" t="s">
        <v>1453</v>
      </c>
      <c r="L217" s="52" t="s">
        <v>55</v>
      </c>
      <c r="M217" s="78">
        <f t="shared" si="11"/>
        <v>30</v>
      </c>
      <c r="N217" s="93" t="s">
        <v>1450</v>
      </c>
      <c r="O217" s="93" t="s">
        <v>1671</v>
      </c>
      <c r="P217" s="93" t="s">
        <v>1450</v>
      </c>
      <c r="Q217" s="53" t="s">
        <v>372</v>
      </c>
    </row>
    <row r="218" spans="1:17" ht="13.5" thickBot="1">
      <c r="A218" s="30" t="s">
        <v>556</v>
      </c>
      <c r="B218" s="43">
        <v>895</v>
      </c>
      <c r="C218" s="21" t="s">
        <v>498</v>
      </c>
      <c r="D218" s="22" t="s">
        <v>988</v>
      </c>
      <c r="E218" s="23" t="s">
        <v>499</v>
      </c>
      <c r="F218" s="24" t="s">
        <v>1420</v>
      </c>
      <c r="G218" s="21" t="s">
        <v>1359</v>
      </c>
      <c r="H218" s="26">
        <v>40.9</v>
      </c>
      <c r="I218" s="55">
        <v>8.8</v>
      </c>
      <c r="J218" s="26">
        <v>6</v>
      </c>
      <c r="K218" s="85" t="s">
        <v>1453</v>
      </c>
      <c r="L218" s="43" t="s">
        <v>55</v>
      </c>
      <c r="M218" s="79">
        <f t="shared" si="11"/>
        <v>30</v>
      </c>
      <c r="N218" s="94" t="s">
        <v>1450</v>
      </c>
      <c r="O218" s="94" t="s">
        <v>1672</v>
      </c>
      <c r="P218" s="94" t="s">
        <v>1450</v>
      </c>
      <c r="Q218" s="44" t="s">
        <v>372</v>
      </c>
    </row>
    <row r="219" spans="1:17" ht="13.5" thickBot="1">
      <c r="A219" s="30" t="s">
        <v>557</v>
      </c>
      <c r="B219" s="39">
        <v>895</v>
      </c>
      <c r="C219" s="12" t="s">
        <v>500</v>
      </c>
      <c r="D219" s="13" t="s">
        <v>989</v>
      </c>
      <c r="E219" s="14" t="s">
        <v>501</v>
      </c>
      <c r="F219" s="15" t="s">
        <v>1401</v>
      </c>
      <c r="G219" s="12" t="s">
        <v>1359</v>
      </c>
      <c r="H219" s="17">
        <v>8.5</v>
      </c>
      <c r="I219" s="38">
        <v>9.65</v>
      </c>
      <c r="J219" s="17">
        <v>6.2</v>
      </c>
      <c r="K219" s="86" t="s">
        <v>1453</v>
      </c>
      <c r="L219" s="39" t="s">
        <v>55</v>
      </c>
      <c r="M219" s="77">
        <f t="shared" si="11"/>
        <v>30</v>
      </c>
      <c r="N219" s="92" t="s">
        <v>1450</v>
      </c>
      <c r="O219" s="92" t="s">
        <v>1673</v>
      </c>
      <c r="P219" s="92" t="s">
        <v>1450</v>
      </c>
      <c r="Q219" s="28" t="s">
        <v>372</v>
      </c>
    </row>
    <row r="220" spans="1:17" ht="13.5" thickBot="1">
      <c r="A220" s="30" t="s">
        <v>558</v>
      </c>
      <c r="B220" s="39">
        <v>895</v>
      </c>
      <c r="C220" s="12" t="s">
        <v>502</v>
      </c>
      <c r="D220" s="13" t="s">
        <v>990</v>
      </c>
      <c r="E220" s="14" t="s">
        <v>503</v>
      </c>
      <c r="F220" s="15" t="s">
        <v>1401</v>
      </c>
      <c r="G220" s="12" t="s">
        <v>1359</v>
      </c>
      <c r="H220" s="17">
        <v>8.9</v>
      </c>
      <c r="I220" s="38">
        <v>10.1</v>
      </c>
      <c r="J220" s="17">
        <v>6.26</v>
      </c>
      <c r="K220" s="86" t="s">
        <v>1453</v>
      </c>
      <c r="L220" s="39" t="s">
        <v>55</v>
      </c>
      <c r="M220" s="77">
        <f t="shared" si="11"/>
        <v>30</v>
      </c>
      <c r="N220" s="92" t="s">
        <v>1450</v>
      </c>
      <c r="O220" s="92" t="s">
        <v>1674</v>
      </c>
      <c r="P220" s="92" t="s">
        <v>1450</v>
      </c>
      <c r="Q220" s="28" t="s">
        <v>372</v>
      </c>
    </row>
    <row r="221" spans="1:17" ht="13.5" thickBot="1">
      <c r="A221" s="30" t="s">
        <v>559</v>
      </c>
      <c r="B221" s="39">
        <v>895</v>
      </c>
      <c r="C221" s="12" t="s">
        <v>504</v>
      </c>
      <c r="D221" s="13" t="s">
        <v>991</v>
      </c>
      <c r="E221" s="14" t="s">
        <v>503</v>
      </c>
      <c r="F221" s="15" t="s">
        <v>1401</v>
      </c>
      <c r="G221" s="12" t="s">
        <v>1359</v>
      </c>
      <c r="H221" s="17">
        <v>11.1</v>
      </c>
      <c r="I221" s="38">
        <v>10.3</v>
      </c>
      <c r="J221" s="17">
        <v>6.8</v>
      </c>
      <c r="K221" s="86" t="s">
        <v>1453</v>
      </c>
      <c r="L221" s="39" t="s">
        <v>55</v>
      </c>
      <c r="M221" s="77">
        <f t="shared" si="11"/>
        <v>30</v>
      </c>
      <c r="N221" s="92" t="s">
        <v>1450</v>
      </c>
      <c r="O221" s="92" t="s">
        <v>1675</v>
      </c>
      <c r="P221" s="92" t="s">
        <v>1450</v>
      </c>
      <c r="Q221" s="28" t="s">
        <v>372</v>
      </c>
    </row>
    <row r="222" spans="1:17" ht="23.25" thickBot="1">
      <c r="A222" s="30" t="s">
        <v>560</v>
      </c>
      <c r="B222" s="52">
        <v>895</v>
      </c>
      <c r="C222" s="45" t="s">
        <v>505</v>
      </c>
      <c r="D222" s="46" t="s">
        <v>992</v>
      </c>
      <c r="E222" s="47" t="s">
        <v>506</v>
      </c>
      <c r="F222" s="48" t="s">
        <v>1213</v>
      </c>
      <c r="G222" s="45" t="s">
        <v>1359</v>
      </c>
      <c r="H222" s="51">
        <v>100.6</v>
      </c>
      <c r="I222" s="57">
        <v>8.6</v>
      </c>
      <c r="J222" s="51">
        <v>6</v>
      </c>
      <c r="K222" s="84" t="s">
        <v>1453</v>
      </c>
      <c r="L222" s="52" t="s">
        <v>117</v>
      </c>
      <c r="M222" s="78">
        <f t="shared" si="11"/>
        <v>15</v>
      </c>
      <c r="N222" s="93" t="s">
        <v>1676</v>
      </c>
      <c r="O222" s="93" t="s">
        <v>1450</v>
      </c>
      <c r="P222" s="93" t="s">
        <v>1450</v>
      </c>
      <c r="Q222" s="53" t="s">
        <v>372</v>
      </c>
    </row>
    <row r="223" spans="1:17" ht="13.5" thickBot="1">
      <c r="A223" s="30" t="s">
        <v>561</v>
      </c>
      <c r="B223" s="43">
        <v>896</v>
      </c>
      <c r="C223" s="21" t="s">
        <v>523</v>
      </c>
      <c r="D223" s="22" t="s">
        <v>993</v>
      </c>
      <c r="E223" s="23" t="s">
        <v>524</v>
      </c>
      <c r="F223" s="24" t="s">
        <v>1421</v>
      </c>
      <c r="G223" s="21" t="s">
        <v>1359</v>
      </c>
      <c r="H223" s="26">
        <v>10.6</v>
      </c>
      <c r="I223" s="55">
        <v>10.32</v>
      </c>
      <c r="J223" s="26">
        <v>7</v>
      </c>
      <c r="K223" s="85" t="s">
        <v>1453</v>
      </c>
      <c r="L223" s="43" t="s">
        <v>55</v>
      </c>
      <c r="M223" s="79">
        <f t="shared" si="11"/>
        <v>30</v>
      </c>
      <c r="N223" s="94" t="s">
        <v>1450</v>
      </c>
      <c r="O223" s="94" t="s">
        <v>1677</v>
      </c>
      <c r="P223" s="94" t="s">
        <v>1450</v>
      </c>
      <c r="Q223" s="44" t="s">
        <v>372</v>
      </c>
    </row>
    <row r="224" spans="1:17" ht="13.5" thickBot="1">
      <c r="A224" s="30" t="s">
        <v>562</v>
      </c>
      <c r="B224" s="39">
        <v>896</v>
      </c>
      <c r="C224" s="12" t="s">
        <v>525</v>
      </c>
      <c r="D224" s="13" t="s">
        <v>994</v>
      </c>
      <c r="E224" s="14" t="s">
        <v>526</v>
      </c>
      <c r="F224" s="15" t="s">
        <v>1422</v>
      </c>
      <c r="G224" s="12" t="s">
        <v>1359</v>
      </c>
      <c r="H224" s="17">
        <v>13.15</v>
      </c>
      <c r="I224" s="38">
        <v>8.2</v>
      </c>
      <c r="J224" s="17">
        <v>6.06</v>
      </c>
      <c r="K224" s="86" t="s">
        <v>1453</v>
      </c>
      <c r="L224" s="39" t="s">
        <v>55</v>
      </c>
      <c r="M224" s="77">
        <f t="shared" si="11"/>
        <v>30</v>
      </c>
      <c r="N224" s="92" t="s">
        <v>1450</v>
      </c>
      <c r="O224" s="92" t="s">
        <v>1678</v>
      </c>
      <c r="P224" s="92" t="s">
        <v>1450</v>
      </c>
      <c r="Q224" s="28" t="s">
        <v>372</v>
      </c>
    </row>
    <row r="225" spans="1:17" ht="13.5" thickBot="1">
      <c r="A225" s="30" t="s">
        <v>563</v>
      </c>
      <c r="B225" s="39">
        <v>896</v>
      </c>
      <c r="C225" s="12" t="s">
        <v>527</v>
      </c>
      <c r="D225" s="13" t="s">
        <v>995</v>
      </c>
      <c r="E225" s="14" t="s">
        <v>528</v>
      </c>
      <c r="F225" s="15" t="s">
        <v>1401</v>
      </c>
      <c r="G225" s="12" t="s">
        <v>1359</v>
      </c>
      <c r="H225" s="17">
        <v>9.3</v>
      </c>
      <c r="I225" s="38">
        <v>10.6</v>
      </c>
      <c r="J225" s="17">
        <v>3.5</v>
      </c>
      <c r="K225" s="86" t="s">
        <v>1453</v>
      </c>
      <c r="L225" s="39" t="s">
        <v>55</v>
      </c>
      <c r="M225" s="77">
        <v>30</v>
      </c>
      <c r="N225" s="92" t="s">
        <v>1450</v>
      </c>
      <c r="O225" s="92" t="s">
        <v>1679</v>
      </c>
      <c r="P225" s="92" t="s">
        <v>1450</v>
      </c>
      <c r="Q225" s="28" t="s">
        <v>372</v>
      </c>
    </row>
    <row r="226" spans="1:17" ht="13.5" thickBot="1">
      <c r="A226" s="30" t="s">
        <v>564</v>
      </c>
      <c r="B226" s="39">
        <v>896</v>
      </c>
      <c r="C226" s="12" t="s">
        <v>529</v>
      </c>
      <c r="D226" s="13" t="s">
        <v>996</v>
      </c>
      <c r="E226" s="14" t="s">
        <v>528</v>
      </c>
      <c r="F226" s="15" t="s">
        <v>1401</v>
      </c>
      <c r="G226" s="12" t="s">
        <v>1359</v>
      </c>
      <c r="H226" s="17">
        <v>11.3</v>
      </c>
      <c r="I226" s="38">
        <v>10.5</v>
      </c>
      <c r="J226" s="17">
        <v>3.5</v>
      </c>
      <c r="K226" s="86" t="s">
        <v>1453</v>
      </c>
      <c r="L226" s="39" t="s">
        <v>55</v>
      </c>
      <c r="M226" s="77">
        <v>30</v>
      </c>
      <c r="N226" s="92" t="s">
        <v>1450</v>
      </c>
      <c r="O226" s="92" t="s">
        <v>1680</v>
      </c>
      <c r="P226" s="92" t="s">
        <v>1450</v>
      </c>
      <c r="Q226" s="28" t="s">
        <v>372</v>
      </c>
    </row>
    <row r="227" spans="1:17" ht="13.5" thickBot="1">
      <c r="A227" s="30" t="s">
        <v>565</v>
      </c>
      <c r="B227" s="39">
        <v>896</v>
      </c>
      <c r="C227" s="12" t="s">
        <v>530</v>
      </c>
      <c r="D227" s="13" t="s">
        <v>997</v>
      </c>
      <c r="E227" s="14" t="s">
        <v>531</v>
      </c>
      <c r="F227" s="15" t="s">
        <v>1401</v>
      </c>
      <c r="G227" s="12" t="s">
        <v>1359</v>
      </c>
      <c r="H227" s="17">
        <v>11.8</v>
      </c>
      <c r="I227" s="38">
        <v>11.78</v>
      </c>
      <c r="J227" s="17">
        <v>7.5</v>
      </c>
      <c r="K227" s="86" t="s">
        <v>1453</v>
      </c>
      <c r="L227" s="39" t="s">
        <v>55</v>
      </c>
      <c r="M227" s="77">
        <v>30</v>
      </c>
      <c r="N227" s="92" t="s">
        <v>1450</v>
      </c>
      <c r="O227" s="92" t="s">
        <v>1681</v>
      </c>
      <c r="P227" s="92" t="s">
        <v>1450</v>
      </c>
      <c r="Q227" s="28" t="s">
        <v>372</v>
      </c>
    </row>
    <row r="228" spans="1:17" ht="13.5" thickBot="1">
      <c r="A228" s="30" t="s">
        <v>566</v>
      </c>
      <c r="B228" s="39">
        <v>896</v>
      </c>
      <c r="C228" s="12" t="s">
        <v>532</v>
      </c>
      <c r="D228" s="13" t="s">
        <v>998</v>
      </c>
      <c r="E228" s="14" t="s">
        <v>257</v>
      </c>
      <c r="F228" s="15" t="s">
        <v>1401</v>
      </c>
      <c r="G228" s="12" t="s">
        <v>1359</v>
      </c>
      <c r="H228" s="17">
        <v>8</v>
      </c>
      <c r="I228" s="38">
        <v>10.9</v>
      </c>
      <c r="J228" s="17">
        <v>3.5</v>
      </c>
      <c r="K228" s="86" t="s">
        <v>1453</v>
      </c>
      <c r="L228" s="39" t="s">
        <v>55</v>
      </c>
      <c r="M228" s="77">
        <v>30</v>
      </c>
      <c r="N228" s="92" t="s">
        <v>1450</v>
      </c>
      <c r="O228" s="92" t="s">
        <v>1682</v>
      </c>
      <c r="P228" s="92" t="s">
        <v>1450</v>
      </c>
      <c r="Q228" s="28" t="s">
        <v>372</v>
      </c>
    </row>
    <row r="229" spans="1:17" ht="13.5" thickBot="1">
      <c r="A229" s="30" t="s">
        <v>567</v>
      </c>
      <c r="B229" s="39">
        <v>896</v>
      </c>
      <c r="C229" s="12" t="s">
        <v>533</v>
      </c>
      <c r="D229" s="13" t="s">
        <v>999</v>
      </c>
      <c r="E229" s="14" t="s">
        <v>534</v>
      </c>
      <c r="F229" s="15" t="s">
        <v>1423</v>
      </c>
      <c r="G229" s="12" t="s">
        <v>1359</v>
      </c>
      <c r="H229" s="17">
        <v>10.8</v>
      </c>
      <c r="I229" s="38">
        <v>7.65</v>
      </c>
      <c r="J229" s="17">
        <v>3.5</v>
      </c>
      <c r="K229" s="86" t="s">
        <v>1453</v>
      </c>
      <c r="L229" s="39" t="s">
        <v>55</v>
      </c>
      <c r="M229" s="77">
        <v>30</v>
      </c>
      <c r="N229" s="92" t="s">
        <v>1450</v>
      </c>
      <c r="O229" s="92" t="s">
        <v>1683</v>
      </c>
      <c r="P229" s="92" t="s">
        <v>1450</v>
      </c>
      <c r="Q229" s="28" t="s">
        <v>372</v>
      </c>
    </row>
    <row r="230" spans="1:17" ht="13.5" thickBot="1">
      <c r="A230" s="30" t="s">
        <v>568</v>
      </c>
      <c r="B230" s="39">
        <v>896</v>
      </c>
      <c r="C230" s="12" t="s">
        <v>535</v>
      </c>
      <c r="D230" s="13" t="s">
        <v>1000</v>
      </c>
      <c r="E230" s="14" t="s">
        <v>534</v>
      </c>
      <c r="F230" s="15" t="s">
        <v>1423</v>
      </c>
      <c r="G230" s="12" t="s">
        <v>1359</v>
      </c>
      <c r="H230" s="17">
        <v>10.6</v>
      </c>
      <c r="I230" s="38">
        <v>7.55</v>
      </c>
      <c r="J230" s="17">
        <v>3.5</v>
      </c>
      <c r="K230" s="86" t="s">
        <v>1453</v>
      </c>
      <c r="L230" s="39" t="s">
        <v>55</v>
      </c>
      <c r="M230" s="77">
        <v>30</v>
      </c>
      <c r="N230" s="92" t="s">
        <v>1450</v>
      </c>
      <c r="O230" s="92" t="s">
        <v>1684</v>
      </c>
      <c r="P230" s="92" t="s">
        <v>1450</v>
      </c>
      <c r="Q230" s="28" t="s">
        <v>372</v>
      </c>
    </row>
    <row r="231" spans="1:17" ht="13.5" thickBot="1">
      <c r="A231" s="30" t="s">
        <v>569</v>
      </c>
      <c r="B231" s="39">
        <v>896</v>
      </c>
      <c r="C231" s="12" t="s">
        <v>536</v>
      </c>
      <c r="D231" s="13" t="s">
        <v>1001</v>
      </c>
      <c r="E231" s="14" t="s">
        <v>537</v>
      </c>
      <c r="F231" s="15" t="s">
        <v>1423</v>
      </c>
      <c r="G231" s="12" t="s">
        <v>1359</v>
      </c>
      <c r="H231" s="17">
        <v>9.6</v>
      </c>
      <c r="I231" s="38">
        <v>7.45</v>
      </c>
      <c r="J231" s="17">
        <v>3.5</v>
      </c>
      <c r="K231" s="86" t="s">
        <v>1453</v>
      </c>
      <c r="L231" s="39" t="s">
        <v>55</v>
      </c>
      <c r="M231" s="77">
        <v>30</v>
      </c>
      <c r="N231" s="92" t="s">
        <v>1450</v>
      </c>
      <c r="O231" s="92" t="s">
        <v>1685</v>
      </c>
      <c r="P231" s="92" t="s">
        <v>1450</v>
      </c>
      <c r="Q231" s="28" t="s">
        <v>372</v>
      </c>
    </row>
    <row r="232" spans="1:17" ht="13.5" thickBot="1">
      <c r="A232" s="30" t="s">
        <v>570</v>
      </c>
      <c r="B232" s="39">
        <v>896</v>
      </c>
      <c r="C232" s="12" t="s">
        <v>538</v>
      </c>
      <c r="D232" s="13" t="s">
        <v>1002</v>
      </c>
      <c r="E232" s="14" t="s">
        <v>537</v>
      </c>
      <c r="F232" s="15" t="s">
        <v>1423</v>
      </c>
      <c r="G232" s="12" t="s">
        <v>1359</v>
      </c>
      <c r="H232" s="17">
        <v>12.45</v>
      </c>
      <c r="I232" s="38">
        <v>7.4</v>
      </c>
      <c r="J232" s="17">
        <v>3.5</v>
      </c>
      <c r="K232" s="86" t="s">
        <v>1453</v>
      </c>
      <c r="L232" s="39" t="s">
        <v>55</v>
      </c>
      <c r="M232" s="77">
        <v>30</v>
      </c>
      <c r="N232" s="92" t="s">
        <v>1450</v>
      </c>
      <c r="O232" s="92" t="s">
        <v>1686</v>
      </c>
      <c r="P232" s="92" t="s">
        <v>1450</v>
      </c>
      <c r="Q232" s="28" t="s">
        <v>372</v>
      </c>
    </row>
    <row r="233" spans="1:17" ht="13.5" thickBot="1">
      <c r="A233" s="30" t="s">
        <v>571</v>
      </c>
      <c r="B233" s="39">
        <v>896</v>
      </c>
      <c r="C233" s="12" t="s">
        <v>539</v>
      </c>
      <c r="D233" s="13" t="s">
        <v>1003</v>
      </c>
      <c r="E233" s="14" t="s">
        <v>537</v>
      </c>
      <c r="F233" s="15" t="s">
        <v>1423</v>
      </c>
      <c r="G233" s="12" t="s">
        <v>1359</v>
      </c>
      <c r="H233" s="17">
        <v>9.6</v>
      </c>
      <c r="I233" s="38">
        <v>7.5</v>
      </c>
      <c r="J233" s="17">
        <v>3.5</v>
      </c>
      <c r="K233" s="86" t="s">
        <v>1453</v>
      </c>
      <c r="L233" s="39" t="s">
        <v>55</v>
      </c>
      <c r="M233" s="77">
        <v>30</v>
      </c>
      <c r="N233" s="92" t="s">
        <v>1450</v>
      </c>
      <c r="O233" s="92" t="s">
        <v>1685</v>
      </c>
      <c r="P233" s="92" t="s">
        <v>1450</v>
      </c>
      <c r="Q233" s="28" t="s">
        <v>372</v>
      </c>
    </row>
    <row r="234" spans="1:17" ht="13.5" thickBot="1">
      <c r="A234" s="30" t="s">
        <v>572</v>
      </c>
      <c r="B234" s="39">
        <v>896</v>
      </c>
      <c r="C234" s="12" t="s">
        <v>543</v>
      </c>
      <c r="D234" s="13" t="s">
        <v>1004</v>
      </c>
      <c r="E234" s="14" t="s">
        <v>537</v>
      </c>
      <c r="F234" s="15" t="s">
        <v>1213</v>
      </c>
      <c r="G234" s="12" t="s">
        <v>1359</v>
      </c>
      <c r="H234" s="17">
        <v>76.6</v>
      </c>
      <c r="I234" s="38">
        <v>9.9</v>
      </c>
      <c r="J234" s="17">
        <v>7</v>
      </c>
      <c r="K234" s="86" t="s">
        <v>1453</v>
      </c>
      <c r="L234" s="39" t="s">
        <v>55</v>
      </c>
      <c r="M234" s="77">
        <f t="shared" si="11"/>
        <v>30</v>
      </c>
      <c r="N234" s="92" t="s">
        <v>1450</v>
      </c>
      <c r="O234" s="92" t="s">
        <v>1687</v>
      </c>
      <c r="P234" s="92" t="s">
        <v>1450</v>
      </c>
      <c r="Q234" s="28" t="s">
        <v>372</v>
      </c>
    </row>
    <row r="235" spans="1:17" ht="13.5" thickBot="1">
      <c r="A235" s="30" t="s">
        <v>573</v>
      </c>
      <c r="B235" s="39">
        <v>896</v>
      </c>
      <c r="C235" s="12" t="s">
        <v>544</v>
      </c>
      <c r="D235" s="13" t="s">
        <v>1005</v>
      </c>
      <c r="E235" s="14" t="s">
        <v>545</v>
      </c>
      <c r="F235" s="15" t="s">
        <v>1424</v>
      </c>
      <c r="G235" s="12" t="s">
        <v>1359</v>
      </c>
      <c r="H235" s="17">
        <v>51.4</v>
      </c>
      <c r="I235" s="38">
        <v>8.15</v>
      </c>
      <c r="J235" s="17">
        <v>6.6</v>
      </c>
      <c r="K235" s="86" t="s">
        <v>1453</v>
      </c>
      <c r="L235" s="39" t="s">
        <v>117</v>
      </c>
      <c r="M235" s="77">
        <f t="shared" si="11"/>
        <v>15</v>
      </c>
      <c r="N235" s="92" t="s">
        <v>1450</v>
      </c>
      <c r="O235" s="92" t="s">
        <v>1688</v>
      </c>
      <c r="P235" s="92" t="s">
        <v>1450</v>
      </c>
      <c r="Q235" s="28" t="s">
        <v>372</v>
      </c>
    </row>
    <row r="236" spans="1:17" ht="13.5" thickBot="1">
      <c r="A236" s="30" t="s">
        <v>574</v>
      </c>
      <c r="B236" s="39">
        <v>896</v>
      </c>
      <c r="C236" s="12" t="s">
        <v>546</v>
      </c>
      <c r="D236" s="13" t="s">
        <v>1006</v>
      </c>
      <c r="E236" s="14" t="s">
        <v>545</v>
      </c>
      <c r="F236" s="15" t="s">
        <v>1424</v>
      </c>
      <c r="G236" s="12" t="s">
        <v>1359</v>
      </c>
      <c r="H236" s="17">
        <v>30.8</v>
      </c>
      <c r="I236" s="38">
        <v>7.65</v>
      </c>
      <c r="J236" s="17">
        <v>6.3</v>
      </c>
      <c r="K236" s="86" t="s">
        <v>1453</v>
      </c>
      <c r="L236" s="39" t="s">
        <v>117</v>
      </c>
      <c r="M236" s="77">
        <f t="shared" si="11"/>
        <v>15</v>
      </c>
      <c r="N236" s="92" t="s">
        <v>1450</v>
      </c>
      <c r="O236" s="92" t="s">
        <v>1689</v>
      </c>
      <c r="P236" s="92" t="s">
        <v>1450</v>
      </c>
      <c r="Q236" s="28" t="s">
        <v>372</v>
      </c>
    </row>
    <row r="237" spans="1:17" ht="13.5" thickBot="1">
      <c r="A237" s="30" t="s">
        <v>575</v>
      </c>
      <c r="B237" s="39">
        <v>896</v>
      </c>
      <c r="C237" s="12" t="s">
        <v>540</v>
      </c>
      <c r="D237" s="13" t="s">
        <v>1007</v>
      </c>
      <c r="E237" s="14" t="s">
        <v>541</v>
      </c>
      <c r="F237" s="15" t="s">
        <v>1424</v>
      </c>
      <c r="G237" s="12" t="s">
        <v>1359</v>
      </c>
      <c r="H237" s="17">
        <v>30.8</v>
      </c>
      <c r="I237" s="38">
        <v>7.45</v>
      </c>
      <c r="J237" s="17">
        <v>6.05</v>
      </c>
      <c r="K237" s="86" t="s">
        <v>1453</v>
      </c>
      <c r="L237" s="39" t="s">
        <v>117</v>
      </c>
      <c r="M237" s="77">
        <f t="shared" si="11"/>
        <v>15</v>
      </c>
      <c r="N237" s="92" t="s">
        <v>1450</v>
      </c>
      <c r="O237" s="92" t="s">
        <v>1690</v>
      </c>
      <c r="P237" s="92" t="s">
        <v>1450</v>
      </c>
      <c r="Q237" s="28" t="s">
        <v>372</v>
      </c>
    </row>
    <row r="238" spans="1:17" ht="13.5" thickBot="1">
      <c r="A238" s="30" t="s">
        <v>576</v>
      </c>
      <c r="B238" s="52">
        <v>896</v>
      </c>
      <c r="C238" s="45" t="s">
        <v>542</v>
      </c>
      <c r="D238" s="46" t="s">
        <v>1008</v>
      </c>
      <c r="E238" s="47" t="s">
        <v>541</v>
      </c>
      <c r="F238" s="48" t="s">
        <v>1424</v>
      </c>
      <c r="G238" s="45" t="s">
        <v>1359</v>
      </c>
      <c r="H238" s="51">
        <v>38.1</v>
      </c>
      <c r="I238" s="57">
        <v>7.6</v>
      </c>
      <c r="J238" s="51">
        <v>6.1</v>
      </c>
      <c r="K238" s="84" t="s">
        <v>1453</v>
      </c>
      <c r="L238" s="52" t="s">
        <v>55</v>
      </c>
      <c r="M238" s="78">
        <f t="shared" si="11"/>
        <v>30</v>
      </c>
      <c r="N238" s="93" t="s">
        <v>1450</v>
      </c>
      <c r="O238" s="93" t="s">
        <v>1691</v>
      </c>
      <c r="P238" s="93" t="s">
        <v>1450</v>
      </c>
      <c r="Q238" s="53" t="s">
        <v>372</v>
      </c>
    </row>
    <row r="239" spans="1:17" ht="13.5" thickBot="1">
      <c r="A239" s="30" t="s">
        <v>577</v>
      </c>
      <c r="B239" s="43">
        <v>897</v>
      </c>
      <c r="C239" s="21" t="s">
        <v>596</v>
      </c>
      <c r="D239" s="22" t="s">
        <v>1009</v>
      </c>
      <c r="E239" s="23" t="s">
        <v>597</v>
      </c>
      <c r="F239" s="24" t="s">
        <v>1388</v>
      </c>
      <c r="G239" s="21" t="s">
        <v>1359</v>
      </c>
      <c r="H239" s="26">
        <v>40.88</v>
      </c>
      <c r="I239" s="55">
        <v>9.93</v>
      </c>
      <c r="J239" s="26">
        <v>7</v>
      </c>
      <c r="K239" s="85" t="s">
        <v>1453</v>
      </c>
      <c r="L239" s="43" t="s">
        <v>55</v>
      </c>
      <c r="M239" s="79">
        <f t="shared" si="11"/>
        <v>30</v>
      </c>
      <c r="N239" s="94" t="s">
        <v>1450</v>
      </c>
      <c r="O239" s="94" t="s">
        <v>1692</v>
      </c>
      <c r="P239" s="94" t="s">
        <v>1450</v>
      </c>
      <c r="Q239" s="44" t="s">
        <v>77</v>
      </c>
    </row>
    <row r="240" spans="1:17" ht="13.5" thickBot="1">
      <c r="A240" s="30" t="s">
        <v>578</v>
      </c>
      <c r="B240" s="39">
        <v>897</v>
      </c>
      <c r="C240" s="12" t="s">
        <v>598</v>
      </c>
      <c r="D240" s="13" t="s">
        <v>1010</v>
      </c>
      <c r="E240" s="14" t="s">
        <v>599</v>
      </c>
      <c r="F240" s="15" t="s">
        <v>1389</v>
      </c>
      <c r="G240" s="12" t="s">
        <v>1359</v>
      </c>
      <c r="H240" s="17">
        <v>31.8</v>
      </c>
      <c r="I240" s="38">
        <v>9.5</v>
      </c>
      <c r="J240" s="17">
        <v>7</v>
      </c>
      <c r="K240" s="86" t="s">
        <v>1453</v>
      </c>
      <c r="L240" s="39" t="s">
        <v>55</v>
      </c>
      <c r="M240" s="77">
        <f t="shared" si="11"/>
        <v>30</v>
      </c>
      <c r="N240" s="92" t="s">
        <v>1450</v>
      </c>
      <c r="O240" s="92" t="s">
        <v>1693</v>
      </c>
      <c r="P240" s="92" t="s">
        <v>1450</v>
      </c>
      <c r="Q240" s="28" t="s">
        <v>77</v>
      </c>
    </row>
    <row r="241" spans="1:17" ht="13.5" thickBot="1">
      <c r="A241" s="30" t="s">
        <v>579</v>
      </c>
      <c r="B241" s="39">
        <v>897</v>
      </c>
      <c r="C241" s="12" t="s">
        <v>600</v>
      </c>
      <c r="D241" s="13" t="s">
        <v>1011</v>
      </c>
      <c r="E241" s="14" t="s">
        <v>601</v>
      </c>
      <c r="F241" s="15" t="s">
        <v>1389</v>
      </c>
      <c r="G241" s="12" t="s">
        <v>1359</v>
      </c>
      <c r="H241" s="17">
        <v>33.55</v>
      </c>
      <c r="I241" s="38">
        <v>8.5</v>
      </c>
      <c r="J241" s="17">
        <v>6</v>
      </c>
      <c r="K241" s="86" t="s">
        <v>1453</v>
      </c>
      <c r="L241" s="39" t="s">
        <v>117</v>
      </c>
      <c r="M241" s="77">
        <f t="shared" si="11"/>
        <v>15</v>
      </c>
      <c r="N241" s="92" t="s">
        <v>1450</v>
      </c>
      <c r="O241" s="92" t="s">
        <v>1694</v>
      </c>
      <c r="P241" s="92" t="s">
        <v>1450</v>
      </c>
      <c r="Q241" s="28" t="s">
        <v>77</v>
      </c>
    </row>
    <row r="242" spans="1:17" ht="13.5" thickBot="1">
      <c r="A242" s="30" t="s">
        <v>580</v>
      </c>
      <c r="B242" s="39">
        <v>897</v>
      </c>
      <c r="C242" s="12" t="s">
        <v>602</v>
      </c>
      <c r="D242" s="13" t="s">
        <v>1012</v>
      </c>
      <c r="E242" s="14" t="s">
        <v>603</v>
      </c>
      <c r="F242" s="15" t="s">
        <v>1425</v>
      </c>
      <c r="G242" s="12" t="s">
        <v>1359</v>
      </c>
      <c r="H242" s="17">
        <v>6.3</v>
      </c>
      <c r="I242" s="38">
        <v>8.15</v>
      </c>
      <c r="J242" s="17">
        <v>7</v>
      </c>
      <c r="K242" s="86" t="s">
        <v>1453</v>
      </c>
      <c r="L242" s="39" t="s">
        <v>117</v>
      </c>
      <c r="M242" s="77">
        <f t="shared" si="11"/>
        <v>15</v>
      </c>
      <c r="N242" s="92" t="s">
        <v>1450</v>
      </c>
      <c r="O242" s="92" t="s">
        <v>1695</v>
      </c>
      <c r="P242" s="92" t="s">
        <v>1450</v>
      </c>
      <c r="Q242" s="28" t="s">
        <v>77</v>
      </c>
    </row>
    <row r="243" spans="1:17" ht="13.5" thickBot="1">
      <c r="A243" s="30" t="s">
        <v>581</v>
      </c>
      <c r="B243" s="39">
        <v>897</v>
      </c>
      <c r="C243" s="12" t="s">
        <v>604</v>
      </c>
      <c r="D243" s="13" t="s">
        <v>1013</v>
      </c>
      <c r="E243" s="14" t="s">
        <v>605</v>
      </c>
      <c r="F243" s="15" t="s">
        <v>1389</v>
      </c>
      <c r="G243" s="12" t="s">
        <v>1359</v>
      </c>
      <c r="H243" s="17">
        <v>23.85</v>
      </c>
      <c r="I243" s="38">
        <v>9.04</v>
      </c>
      <c r="J243" s="17">
        <v>6</v>
      </c>
      <c r="K243" s="86" t="s">
        <v>1453</v>
      </c>
      <c r="L243" s="39" t="s">
        <v>117</v>
      </c>
      <c r="M243" s="77">
        <f t="shared" si="11"/>
        <v>15</v>
      </c>
      <c r="N243" s="92" t="s">
        <v>1450</v>
      </c>
      <c r="O243" s="92" t="s">
        <v>1696</v>
      </c>
      <c r="P243" s="92" t="s">
        <v>1450</v>
      </c>
      <c r="Q243" s="28" t="s">
        <v>77</v>
      </c>
    </row>
    <row r="244" spans="1:17" ht="13.5" thickBot="1">
      <c r="A244" s="30" t="s">
        <v>582</v>
      </c>
      <c r="B244" s="39">
        <v>897</v>
      </c>
      <c r="C244" s="12" t="s">
        <v>606</v>
      </c>
      <c r="D244" s="13" t="s">
        <v>1014</v>
      </c>
      <c r="E244" s="14" t="s">
        <v>607</v>
      </c>
      <c r="F244" s="15" t="s">
        <v>1426</v>
      </c>
      <c r="G244" s="12" t="s">
        <v>1359</v>
      </c>
      <c r="H244" s="17">
        <v>10.2</v>
      </c>
      <c r="I244" s="38">
        <v>8.72</v>
      </c>
      <c r="J244" s="17">
        <v>7.38</v>
      </c>
      <c r="K244" s="86" t="s">
        <v>1453</v>
      </c>
      <c r="L244" s="39" t="s">
        <v>117</v>
      </c>
      <c r="M244" s="77">
        <f t="shared" si="11"/>
        <v>15</v>
      </c>
      <c r="N244" s="92" t="s">
        <v>1450</v>
      </c>
      <c r="O244" s="92" t="s">
        <v>1697</v>
      </c>
      <c r="P244" s="92" t="s">
        <v>1450</v>
      </c>
      <c r="Q244" s="28" t="s">
        <v>77</v>
      </c>
    </row>
    <row r="245" spans="1:17" ht="13.5" thickBot="1">
      <c r="A245" s="30" t="s">
        <v>583</v>
      </c>
      <c r="B245" s="39">
        <v>897</v>
      </c>
      <c r="C245" s="12" t="s">
        <v>216</v>
      </c>
      <c r="D245" s="13" t="s">
        <v>1015</v>
      </c>
      <c r="E245" s="14" t="s">
        <v>608</v>
      </c>
      <c r="F245" s="15" t="s">
        <v>1427</v>
      </c>
      <c r="G245" s="12" t="s">
        <v>1359</v>
      </c>
      <c r="H245" s="17">
        <v>16.8</v>
      </c>
      <c r="I245" s="38">
        <v>8.9</v>
      </c>
      <c r="J245" s="17">
        <v>6</v>
      </c>
      <c r="K245" s="86" t="s">
        <v>1453</v>
      </c>
      <c r="L245" s="39" t="s">
        <v>117</v>
      </c>
      <c r="M245" s="77">
        <f t="shared" si="11"/>
        <v>15</v>
      </c>
      <c r="N245" s="92" t="s">
        <v>1450</v>
      </c>
      <c r="O245" s="92" t="s">
        <v>1698</v>
      </c>
      <c r="P245" s="92" t="s">
        <v>1450</v>
      </c>
      <c r="Q245" s="28" t="s">
        <v>77</v>
      </c>
    </row>
    <row r="246" spans="1:17" ht="22.5" customHeight="1" thickBot="1">
      <c r="A246" s="30" t="s">
        <v>584</v>
      </c>
      <c r="B246" s="39">
        <v>897</v>
      </c>
      <c r="C246" s="12" t="s">
        <v>609</v>
      </c>
      <c r="D246" s="13" t="s">
        <v>1339</v>
      </c>
      <c r="E246" s="14" t="s">
        <v>608</v>
      </c>
      <c r="F246" s="15" t="s">
        <v>1191</v>
      </c>
      <c r="G246" s="12" t="s">
        <v>1359</v>
      </c>
      <c r="H246" s="17">
        <v>55.02</v>
      </c>
      <c r="I246" s="38">
        <v>11.62</v>
      </c>
      <c r="J246" s="17">
        <v>7</v>
      </c>
      <c r="K246" s="86" t="s">
        <v>1453</v>
      </c>
      <c r="L246" s="39" t="s">
        <v>208</v>
      </c>
      <c r="M246" s="77">
        <f t="shared" si="11"/>
        <v>40</v>
      </c>
      <c r="N246" s="92" t="s">
        <v>1450</v>
      </c>
      <c r="O246" s="92" t="s">
        <v>1699</v>
      </c>
      <c r="P246" s="92" t="s">
        <v>1450</v>
      </c>
      <c r="Q246" s="28" t="s">
        <v>77</v>
      </c>
    </row>
    <row r="247" spans="1:17" ht="13.5" thickBot="1">
      <c r="A247" s="30" t="s">
        <v>585</v>
      </c>
      <c r="B247" s="39">
        <v>897</v>
      </c>
      <c r="C247" s="12" t="s">
        <v>610</v>
      </c>
      <c r="D247" s="13" t="s">
        <v>1016</v>
      </c>
      <c r="E247" s="14" t="s">
        <v>608</v>
      </c>
      <c r="F247" s="15" t="s">
        <v>1428</v>
      </c>
      <c r="G247" s="12" t="s">
        <v>1359</v>
      </c>
      <c r="H247" s="17">
        <v>34</v>
      </c>
      <c r="I247" s="38">
        <v>8.9</v>
      </c>
      <c r="J247" s="17">
        <v>6</v>
      </c>
      <c r="K247" s="86" t="s">
        <v>1453</v>
      </c>
      <c r="L247" s="39" t="s">
        <v>117</v>
      </c>
      <c r="M247" s="77">
        <f t="shared" si="11"/>
        <v>15</v>
      </c>
      <c r="N247" s="92" t="s">
        <v>1450</v>
      </c>
      <c r="O247" s="92" t="s">
        <v>1700</v>
      </c>
      <c r="P247" s="92" t="s">
        <v>1450</v>
      </c>
      <c r="Q247" s="28" t="s">
        <v>77</v>
      </c>
    </row>
    <row r="248" spans="1:17" ht="13.5" thickBot="1">
      <c r="A248" s="30" t="s">
        <v>586</v>
      </c>
      <c r="B248" s="39">
        <v>897</v>
      </c>
      <c r="C248" s="12" t="s">
        <v>611</v>
      </c>
      <c r="D248" s="13" t="s">
        <v>1017</v>
      </c>
      <c r="E248" s="14" t="s">
        <v>608</v>
      </c>
      <c r="F248" s="15" t="s">
        <v>1191</v>
      </c>
      <c r="G248" s="12" t="s">
        <v>1359</v>
      </c>
      <c r="H248" s="17">
        <v>18.7</v>
      </c>
      <c r="I248" s="38">
        <v>11.62</v>
      </c>
      <c r="J248" s="17">
        <v>7</v>
      </c>
      <c r="K248" s="86" t="s">
        <v>1453</v>
      </c>
      <c r="L248" s="39" t="s">
        <v>208</v>
      </c>
      <c r="M248" s="77">
        <f t="shared" si="11"/>
        <v>40</v>
      </c>
      <c r="N248" s="92" t="s">
        <v>1465</v>
      </c>
      <c r="O248" s="92" t="s">
        <v>1701</v>
      </c>
      <c r="P248" s="92" t="s">
        <v>1465</v>
      </c>
      <c r="Q248" s="28" t="s">
        <v>77</v>
      </c>
    </row>
    <row r="249" spans="1:17" ht="13.5" thickBot="1">
      <c r="A249" s="30" t="s">
        <v>587</v>
      </c>
      <c r="B249" s="39">
        <v>897</v>
      </c>
      <c r="C249" s="12" t="s">
        <v>612</v>
      </c>
      <c r="D249" s="13" t="s">
        <v>1018</v>
      </c>
      <c r="E249" s="14" t="s">
        <v>608</v>
      </c>
      <c r="F249" s="15" t="s">
        <v>1429</v>
      </c>
      <c r="G249" s="12" t="s">
        <v>1359</v>
      </c>
      <c r="H249" s="17">
        <v>21.2</v>
      </c>
      <c r="I249" s="38">
        <v>9.04</v>
      </c>
      <c r="J249" s="17">
        <v>6</v>
      </c>
      <c r="K249" s="86" t="s">
        <v>1453</v>
      </c>
      <c r="L249" s="39" t="s">
        <v>117</v>
      </c>
      <c r="M249" s="77">
        <f t="shared" si="11"/>
        <v>15</v>
      </c>
      <c r="N249" s="92" t="s">
        <v>1450</v>
      </c>
      <c r="O249" s="92" t="s">
        <v>1702</v>
      </c>
      <c r="P249" s="92" t="s">
        <v>1450</v>
      </c>
      <c r="Q249" s="28" t="s">
        <v>77</v>
      </c>
    </row>
    <row r="250" spans="1:17" ht="13.5" thickBot="1">
      <c r="A250" s="30" t="s">
        <v>588</v>
      </c>
      <c r="B250" s="39">
        <v>897</v>
      </c>
      <c r="C250" s="12" t="s">
        <v>613</v>
      </c>
      <c r="D250" s="13" t="s">
        <v>1019</v>
      </c>
      <c r="E250" s="14" t="s">
        <v>608</v>
      </c>
      <c r="F250" s="15" t="s">
        <v>1429</v>
      </c>
      <c r="G250" s="12" t="s">
        <v>1359</v>
      </c>
      <c r="H250" s="17">
        <v>17.35</v>
      </c>
      <c r="I250" s="38">
        <v>8.3</v>
      </c>
      <c r="J250" s="17">
        <v>6</v>
      </c>
      <c r="K250" s="86" t="s">
        <v>1453</v>
      </c>
      <c r="L250" s="39" t="s">
        <v>117</v>
      </c>
      <c r="M250" s="77">
        <f t="shared" si="11"/>
        <v>15</v>
      </c>
      <c r="N250" s="92" t="s">
        <v>1450</v>
      </c>
      <c r="O250" s="92" t="s">
        <v>1703</v>
      </c>
      <c r="P250" s="92" t="s">
        <v>1450</v>
      </c>
      <c r="Q250" s="28" t="s">
        <v>77</v>
      </c>
    </row>
    <row r="251" spans="1:17" ht="13.5" thickBot="1">
      <c r="A251" s="30" t="s">
        <v>589</v>
      </c>
      <c r="B251" s="39">
        <v>897</v>
      </c>
      <c r="C251" s="12" t="s">
        <v>614</v>
      </c>
      <c r="D251" s="13" t="s">
        <v>1020</v>
      </c>
      <c r="E251" s="14" t="s">
        <v>608</v>
      </c>
      <c r="F251" s="15" t="s">
        <v>1429</v>
      </c>
      <c r="G251" s="12" t="s">
        <v>1359</v>
      </c>
      <c r="H251" s="17">
        <v>12.5</v>
      </c>
      <c r="I251" s="38">
        <v>8.5</v>
      </c>
      <c r="J251" s="17">
        <v>6</v>
      </c>
      <c r="K251" s="86" t="s">
        <v>1453</v>
      </c>
      <c r="L251" s="39" t="s">
        <v>117</v>
      </c>
      <c r="M251" s="77">
        <f t="shared" si="11"/>
        <v>15</v>
      </c>
      <c r="N251" s="92" t="s">
        <v>1450</v>
      </c>
      <c r="O251" s="92" t="s">
        <v>1704</v>
      </c>
      <c r="P251" s="92" t="s">
        <v>1450</v>
      </c>
      <c r="Q251" s="28" t="s">
        <v>77</v>
      </c>
    </row>
    <row r="252" spans="1:17" ht="13.5" thickBot="1">
      <c r="A252" s="30" t="s">
        <v>590</v>
      </c>
      <c r="B252" s="39">
        <v>897</v>
      </c>
      <c r="C252" s="12" t="s">
        <v>615</v>
      </c>
      <c r="D252" s="13" t="s">
        <v>1021</v>
      </c>
      <c r="E252" s="14" t="s">
        <v>616</v>
      </c>
      <c r="F252" s="15" t="s">
        <v>1430</v>
      </c>
      <c r="G252" s="12" t="s">
        <v>1359</v>
      </c>
      <c r="H252" s="17">
        <v>20.85</v>
      </c>
      <c r="I252" s="38">
        <v>7.35</v>
      </c>
      <c r="J252" s="17">
        <v>6.05</v>
      </c>
      <c r="K252" s="86" t="s">
        <v>1453</v>
      </c>
      <c r="L252" s="39" t="s">
        <v>117</v>
      </c>
      <c r="M252" s="77">
        <f t="shared" si="11"/>
        <v>15</v>
      </c>
      <c r="N252" s="92" t="s">
        <v>1450</v>
      </c>
      <c r="O252" s="92" t="s">
        <v>1705</v>
      </c>
      <c r="P252" s="92" t="s">
        <v>1450</v>
      </c>
      <c r="Q252" s="28" t="s">
        <v>77</v>
      </c>
    </row>
    <row r="253" spans="1:17" ht="13.5" thickBot="1">
      <c r="A253" s="30" t="s">
        <v>591</v>
      </c>
      <c r="B253" s="39">
        <v>897</v>
      </c>
      <c r="C253" s="12" t="s">
        <v>617</v>
      </c>
      <c r="D253" s="13" t="s">
        <v>1340</v>
      </c>
      <c r="E253" s="14" t="s">
        <v>401</v>
      </c>
      <c r="F253" s="15" t="s">
        <v>1431</v>
      </c>
      <c r="G253" s="12" t="s">
        <v>1359</v>
      </c>
      <c r="H253" s="17">
        <v>37.98</v>
      </c>
      <c r="I253" s="38">
        <v>11.4</v>
      </c>
      <c r="J253" s="17" t="s">
        <v>1304</v>
      </c>
      <c r="K253" s="86" t="s">
        <v>1453</v>
      </c>
      <c r="L253" s="39" t="s">
        <v>726</v>
      </c>
      <c r="M253" s="77">
        <f>IF(L253="B",40,IF(L253="C",30,IF(L253="D",20,IF(L253="E",15,50))))</f>
        <v>50</v>
      </c>
      <c r="N253" s="92" t="s">
        <v>1450</v>
      </c>
      <c r="O253" s="92" t="s">
        <v>1706</v>
      </c>
      <c r="P253" s="92" t="s">
        <v>1450</v>
      </c>
      <c r="Q253" s="28" t="s">
        <v>77</v>
      </c>
    </row>
    <row r="254" spans="1:17" ht="13.5" thickBot="1">
      <c r="A254" s="30" t="s">
        <v>592</v>
      </c>
      <c r="B254" s="39">
        <v>897</v>
      </c>
      <c r="C254" s="12" t="s">
        <v>618</v>
      </c>
      <c r="D254" s="13" t="s">
        <v>1341</v>
      </c>
      <c r="E254" s="14" t="s">
        <v>401</v>
      </c>
      <c r="F254" s="15" t="s">
        <v>1431</v>
      </c>
      <c r="G254" s="12" t="s">
        <v>1359</v>
      </c>
      <c r="H254" s="17">
        <v>27.4</v>
      </c>
      <c r="I254" s="38">
        <v>11.2</v>
      </c>
      <c r="J254" s="17">
        <v>7</v>
      </c>
      <c r="K254" s="86" t="s">
        <v>1453</v>
      </c>
      <c r="L254" s="39" t="s">
        <v>208</v>
      </c>
      <c r="M254" s="77">
        <f aca="true" t="shared" si="12" ref="M254:M267">IF(L254="B",40,IF(L254="C",30,IF(L254="D",20,IF(L254="E",15,8))))</f>
        <v>40</v>
      </c>
      <c r="N254" s="92" t="s">
        <v>1450</v>
      </c>
      <c r="O254" s="92" t="s">
        <v>1707</v>
      </c>
      <c r="P254" s="92" t="s">
        <v>1450</v>
      </c>
      <c r="Q254" s="28" t="s">
        <v>77</v>
      </c>
    </row>
    <row r="255" spans="1:17" ht="13.5" thickBot="1">
      <c r="A255" s="30" t="s">
        <v>593</v>
      </c>
      <c r="B255" s="39">
        <v>897</v>
      </c>
      <c r="C255" s="12" t="s">
        <v>619</v>
      </c>
      <c r="D255" s="13" t="s">
        <v>1342</v>
      </c>
      <c r="E255" s="14" t="s">
        <v>401</v>
      </c>
      <c r="F255" s="15" t="s">
        <v>1431</v>
      </c>
      <c r="G255" s="12" t="s">
        <v>1359</v>
      </c>
      <c r="H255" s="17">
        <v>27.5</v>
      </c>
      <c r="I255" s="38">
        <v>12.2</v>
      </c>
      <c r="J255" s="17">
        <v>7</v>
      </c>
      <c r="K255" s="86" t="s">
        <v>1453</v>
      </c>
      <c r="L255" s="39" t="s">
        <v>208</v>
      </c>
      <c r="M255" s="77">
        <f t="shared" si="12"/>
        <v>40</v>
      </c>
      <c r="N255" s="92" t="s">
        <v>1450</v>
      </c>
      <c r="O255" s="92" t="s">
        <v>1708</v>
      </c>
      <c r="P255" s="92" t="s">
        <v>1450</v>
      </c>
      <c r="Q255" s="28" t="s">
        <v>77</v>
      </c>
    </row>
    <row r="256" spans="1:17" ht="13.5" thickBot="1">
      <c r="A256" s="30" t="s">
        <v>594</v>
      </c>
      <c r="B256" s="39">
        <v>897</v>
      </c>
      <c r="C256" s="12" t="s">
        <v>620</v>
      </c>
      <c r="D256" s="13" t="s">
        <v>1022</v>
      </c>
      <c r="E256" s="14" t="s">
        <v>621</v>
      </c>
      <c r="F256" s="18" t="s">
        <v>1183</v>
      </c>
      <c r="G256" s="12" t="s">
        <v>1360</v>
      </c>
      <c r="H256" s="17">
        <v>30.47</v>
      </c>
      <c r="I256" s="38">
        <v>9.9</v>
      </c>
      <c r="J256" s="17">
        <v>7.1</v>
      </c>
      <c r="K256" s="86" t="s">
        <v>1453</v>
      </c>
      <c r="L256" s="39" t="s">
        <v>117</v>
      </c>
      <c r="M256" s="77">
        <f t="shared" si="12"/>
        <v>15</v>
      </c>
      <c r="N256" s="92" t="s">
        <v>1450</v>
      </c>
      <c r="O256" s="92" t="s">
        <v>1709</v>
      </c>
      <c r="P256" s="92" t="s">
        <v>1450</v>
      </c>
      <c r="Q256" s="28" t="s">
        <v>77</v>
      </c>
    </row>
    <row r="257" spans="1:17" ht="13.5" thickBot="1">
      <c r="A257" s="30" t="s">
        <v>595</v>
      </c>
      <c r="B257" s="39">
        <v>897</v>
      </c>
      <c r="C257" s="12" t="s">
        <v>622</v>
      </c>
      <c r="D257" s="13" t="s">
        <v>1023</v>
      </c>
      <c r="E257" s="14" t="s">
        <v>621</v>
      </c>
      <c r="F257" s="15" t="s">
        <v>1432</v>
      </c>
      <c r="G257" s="12" t="s">
        <v>1359</v>
      </c>
      <c r="H257" s="17">
        <v>12.5</v>
      </c>
      <c r="I257" s="38">
        <v>9.5</v>
      </c>
      <c r="J257" s="17">
        <v>7.05</v>
      </c>
      <c r="K257" s="86" t="s">
        <v>1453</v>
      </c>
      <c r="L257" s="39" t="s">
        <v>117</v>
      </c>
      <c r="M257" s="77">
        <f t="shared" si="12"/>
        <v>15</v>
      </c>
      <c r="N257" s="92" t="s">
        <v>1450</v>
      </c>
      <c r="O257" s="92" t="s">
        <v>1710</v>
      </c>
      <c r="P257" s="92" t="s">
        <v>1450</v>
      </c>
      <c r="Q257" s="28" t="s">
        <v>77</v>
      </c>
    </row>
    <row r="258" spans="1:17" ht="13.5" thickBot="1">
      <c r="A258" s="30" t="s">
        <v>664</v>
      </c>
      <c r="B258" s="39">
        <v>897</v>
      </c>
      <c r="C258" s="12" t="s">
        <v>623</v>
      </c>
      <c r="D258" s="13" t="s">
        <v>1024</v>
      </c>
      <c r="E258" s="14" t="s">
        <v>537</v>
      </c>
      <c r="F258" s="15" t="s">
        <v>1423</v>
      </c>
      <c r="G258" s="12" t="s">
        <v>1359</v>
      </c>
      <c r="H258" s="17">
        <v>22.15</v>
      </c>
      <c r="I258" s="38">
        <v>9.92</v>
      </c>
      <c r="J258" s="17">
        <v>7.1</v>
      </c>
      <c r="K258" s="86" t="s">
        <v>1453</v>
      </c>
      <c r="L258" s="39" t="s">
        <v>117</v>
      </c>
      <c r="M258" s="77">
        <f t="shared" si="12"/>
        <v>15</v>
      </c>
      <c r="N258" s="92" t="s">
        <v>1450</v>
      </c>
      <c r="O258" s="92" t="s">
        <v>1711</v>
      </c>
      <c r="P258" s="92" t="s">
        <v>1450</v>
      </c>
      <c r="Q258" s="28" t="s">
        <v>77</v>
      </c>
    </row>
    <row r="259" spans="1:17" ht="13.5" thickBot="1">
      <c r="A259" s="30" t="s">
        <v>665</v>
      </c>
      <c r="B259" s="39">
        <v>897</v>
      </c>
      <c r="C259" s="12" t="s">
        <v>624</v>
      </c>
      <c r="D259" s="13" t="s">
        <v>1025</v>
      </c>
      <c r="E259" s="14" t="s">
        <v>537</v>
      </c>
      <c r="F259" s="18" t="s">
        <v>1183</v>
      </c>
      <c r="G259" s="12" t="s">
        <v>1359</v>
      </c>
      <c r="H259" s="17">
        <v>11.7</v>
      </c>
      <c r="I259" s="38">
        <v>10.6</v>
      </c>
      <c r="J259" s="17">
        <v>7.3</v>
      </c>
      <c r="K259" s="86" t="s">
        <v>1453</v>
      </c>
      <c r="L259" s="39" t="s">
        <v>117</v>
      </c>
      <c r="M259" s="77">
        <f t="shared" si="12"/>
        <v>15</v>
      </c>
      <c r="N259" s="92" t="s">
        <v>1450</v>
      </c>
      <c r="O259" s="92" t="s">
        <v>1712</v>
      </c>
      <c r="P259" s="92" t="s">
        <v>1450</v>
      </c>
      <c r="Q259" s="28" t="s">
        <v>77</v>
      </c>
    </row>
    <row r="260" spans="1:17" ht="13.5" thickBot="1">
      <c r="A260" s="30" t="s">
        <v>668</v>
      </c>
      <c r="B260" s="39">
        <v>897</v>
      </c>
      <c r="C260" s="12" t="s">
        <v>625</v>
      </c>
      <c r="D260" s="13" t="s">
        <v>1026</v>
      </c>
      <c r="E260" s="14" t="s">
        <v>626</v>
      </c>
      <c r="F260" s="15" t="s">
        <v>1190</v>
      </c>
      <c r="G260" s="12" t="s">
        <v>1359</v>
      </c>
      <c r="H260" s="17">
        <v>31.72</v>
      </c>
      <c r="I260" s="38">
        <v>9.9</v>
      </c>
      <c r="J260" s="17">
        <v>7</v>
      </c>
      <c r="K260" s="86" t="s">
        <v>1453</v>
      </c>
      <c r="L260" s="39" t="s">
        <v>117</v>
      </c>
      <c r="M260" s="77">
        <f t="shared" si="12"/>
        <v>15</v>
      </c>
      <c r="N260" s="92" t="s">
        <v>1450</v>
      </c>
      <c r="O260" s="92" t="s">
        <v>1713</v>
      </c>
      <c r="P260" s="92" t="s">
        <v>1450</v>
      </c>
      <c r="Q260" s="28" t="s">
        <v>77</v>
      </c>
    </row>
    <row r="261" spans="1:17" ht="13.5" thickBot="1">
      <c r="A261" s="30" t="s">
        <v>669</v>
      </c>
      <c r="B261" s="39">
        <v>897</v>
      </c>
      <c r="C261" s="12" t="s">
        <v>627</v>
      </c>
      <c r="D261" s="13" t="s">
        <v>1027</v>
      </c>
      <c r="E261" s="14" t="s">
        <v>626</v>
      </c>
      <c r="F261" s="15" t="s">
        <v>1190</v>
      </c>
      <c r="G261" s="12" t="s">
        <v>1359</v>
      </c>
      <c r="H261" s="17">
        <v>31.23</v>
      </c>
      <c r="I261" s="38">
        <v>9.9</v>
      </c>
      <c r="J261" s="17">
        <v>7.1</v>
      </c>
      <c r="K261" s="86" t="s">
        <v>1453</v>
      </c>
      <c r="L261" s="39" t="s">
        <v>117</v>
      </c>
      <c r="M261" s="77">
        <f t="shared" si="12"/>
        <v>15</v>
      </c>
      <c r="N261" s="92" t="s">
        <v>1450</v>
      </c>
      <c r="O261" s="92" t="s">
        <v>1714</v>
      </c>
      <c r="P261" s="92" t="s">
        <v>1450</v>
      </c>
      <c r="Q261" s="28" t="s">
        <v>77</v>
      </c>
    </row>
    <row r="262" spans="1:17" ht="13.5" thickBot="1">
      <c r="A262" s="30" t="s">
        <v>674</v>
      </c>
      <c r="B262" s="39">
        <v>897</v>
      </c>
      <c r="C262" s="12" t="s">
        <v>628</v>
      </c>
      <c r="D262" s="13" t="s">
        <v>1028</v>
      </c>
      <c r="E262" s="14" t="s">
        <v>629</v>
      </c>
      <c r="F262" s="15" t="s">
        <v>1189</v>
      </c>
      <c r="G262" s="12" t="s">
        <v>1359</v>
      </c>
      <c r="H262" s="17">
        <v>12.5</v>
      </c>
      <c r="I262" s="38">
        <v>10.4</v>
      </c>
      <c r="J262" s="17">
        <v>7.4</v>
      </c>
      <c r="K262" s="86" t="s">
        <v>1453</v>
      </c>
      <c r="L262" s="39" t="s">
        <v>55</v>
      </c>
      <c r="M262" s="77">
        <f t="shared" si="12"/>
        <v>30</v>
      </c>
      <c r="N262" s="92" t="s">
        <v>1465</v>
      </c>
      <c r="O262" s="92" t="s">
        <v>1715</v>
      </c>
      <c r="P262" s="92" t="s">
        <v>1465</v>
      </c>
      <c r="Q262" s="28" t="s">
        <v>77</v>
      </c>
    </row>
    <row r="263" spans="1:17" ht="13.5" thickBot="1">
      <c r="A263" s="30" t="s">
        <v>675</v>
      </c>
      <c r="B263" s="39">
        <v>897</v>
      </c>
      <c r="C263" s="12" t="s">
        <v>630</v>
      </c>
      <c r="D263" s="13" t="s">
        <v>1029</v>
      </c>
      <c r="E263" s="14" t="s">
        <v>629</v>
      </c>
      <c r="F263" s="15" t="s">
        <v>1190</v>
      </c>
      <c r="G263" s="12" t="s">
        <v>1359</v>
      </c>
      <c r="H263" s="17">
        <v>12.4</v>
      </c>
      <c r="I263" s="38">
        <v>10</v>
      </c>
      <c r="J263" s="17">
        <v>7</v>
      </c>
      <c r="K263" s="86" t="s">
        <v>1453</v>
      </c>
      <c r="L263" s="39" t="s">
        <v>55</v>
      </c>
      <c r="M263" s="77">
        <f t="shared" si="12"/>
        <v>30</v>
      </c>
      <c r="N263" s="92" t="s">
        <v>1465</v>
      </c>
      <c r="O263" s="92" t="s">
        <v>1716</v>
      </c>
      <c r="P263" s="92" t="s">
        <v>1465</v>
      </c>
      <c r="Q263" s="28" t="s">
        <v>77</v>
      </c>
    </row>
    <row r="264" spans="1:17" ht="13.5" thickBot="1">
      <c r="A264" s="30" t="s">
        <v>676</v>
      </c>
      <c r="B264" s="39">
        <v>897</v>
      </c>
      <c r="C264" s="12" t="s">
        <v>631</v>
      </c>
      <c r="D264" s="13" t="s">
        <v>1030</v>
      </c>
      <c r="E264" s="14" t="s">
        <v>632</v>
      </c>
      <c r="F264" s="15" t="s">
        <v>1255</v>
      </c>
      <c r="G264" s="12" t="s">
        <v>1359</v>
      </c>
      <c r="H264" s="17">
        <v>15.63</v>
      </c>
      <c r="I264" s="38">
        <v>9.9</v>
      </c>
      <c r="J264" s="37" t="s">
        <v>1176</v>
      </c>
      <c r="K264" s="86" t="s">
        <v>1453</v>
      </c>
      <c r="L264" s="39" t="s">
        <v>117</v>
      </c>
      <c r="M264" s="77">
        <f t="shared" si="12"/>
        <v>15</v>
      </c>
      <c r="N264" s="92" t="s">
        <v>1450</v>
      </c>
      <c r="O264" s="92" t="s">
        <v>1717</v>
      </c>
      <c r="P264" s="92" t="s">
        <v>1450</v>
      </c>
      <c r="Q264" s="28" t="s">
        <v>372</v>
      </c>
    </row>
    <row r="265" spans="1:17" ht="13.5" thickBot="1">
      <c r="A265" s="30" t="s">
        <v>677</v>
      </c>
      <c r="B265" s="39">
        <v>897</v>
      </c>
      <c r="C265" s="12" t="s">
        <v>633</v>
      </c>
      <c r="D265" s="13" t="s">
        <v>1031</v>
      </c>
      <c r="E265" s="14" t="s">
        <v>632</v>
      </c>
      <c r="F265" s="15" t="s">
        <v>1255</v>
      </c>
      <c r="G265" s="12" t="s">
        <v>1359</v>
      </c>
      <c r="H265" s="17">
        <v>16.4</v>
      </c>
      <c r="I265" s="38">
        <v>10.32</v>
      </c>
      <c r="J265" s="17">
        <v>7.4</v>
      </c>
      <c r="K265" s="86" t="s">
        <v>1453</v>
      </c>
      <c r="L265" s="39" t="s">
        <v>117</v>
      </c>
      <c r="M265" s="77">
        <f t="shared" si="12"/>
        <v>15</v>
      </c>
      <c r="N265" s="92" t="s">
        <v>1450</v>
      </c>
      <c r="O265" s="92" t="s">
        <v>1718</v>
      </c>
      <c r="P265" s="92" t="s">
        <v>1450</v>
      </c>
      <c r="Q265" s="28" t="s">
        <v>372</v>
      </c>
    </row>
    <row r="266" spans="1:17" ht="13.5" thickBot="1">
      <c r="A266" s="30" t="s">
        <v>678</v>
      </c>
      <c r="B266" s="39">
        <v>897</v>
      </c>
      <c r="C266" s="12" t="s">
        <v>634</v>
      </c>
      <c r="D266" s="13" t="s">
        <v>1032</v>
      </c>
      <c r="E266" s="14" t="s">
        <v>632</v>
      </c>
      <c r="F266" s="15" t="s">
        <v>1255</v>
      </c>
      <c r="G266" s="12" t="s">
        <v>1359</v>
      </c>
      <c r="H266" s="17">
        <v>17.14</v>
      </c>
      <c r="I266" s="38">
        <v>10</v>
      </c>
      <c r="J266" s="17">
        <v>7.1</v>
      </c>
      <c r="K266" s="86" t="s">
        <v>1453</v>
      </c>
      <c r="L266" s="39" t="s">
        <v>117</v>
      </c>
      <c r="M266" s="77">
        <f t="shared" si="12"/>
        <v>15</v>
      </c>
      <c r="N266" s="92" t="s">
        <v>1450</v>
      </c>
      <c r="O266" s="92" t="s">
        <v>1719</v>
      </c>
      <c r="P266" s="92" t="s">
        <v>1450</v>
      </c>
      <c r="Q266" s="28" t="s">
        <v>372</v>
      </c>
    </row>
    <row r="267" spans="1:17" ht="13.5" thickBot="1">
      <c r="A267" s="30" t="s">
        <v>679</v>
      </c>
      <c r="B267" s="39">
        <v>897</v>
      </c>
      <c r="C267" s="12" t="s">
        <v>635</v>
      </c>
      <c r="D267" s="13" t="s">
        <v>1033</v>
      </c>
      <c r="E267" s="14" t="s">
        <v>458</v>
      </c>
      <c r="F267" s="15" t="s">
        <v>1255</v>
      </c>
      <c r="G267" s="12" t="s">
        <v>1359</v>
      </c>
      <c r="H267" s="17">
        <v>27.6</v>
      </c>
      <c r="I267" s="38">
        <v>13.33</v>
      </c>
      <c r="J267" s="17">
        <v>10.99</v>
      </c>
      <c r="K267" s="86" t="s">
        <v>1453</v>
      </c>
      <c r="L267" s="39" t="s">
        <v>117</v>
      </c>
      <c r="M267" s="77">
        <f t="shared" si="12"/>
        <v>15</v>
      </c>
      <c r="N267" s="92" t="s">
        <v>1450</v>
      </c>
      <c r="O267" s="92" t="s">
        <v>1720</v>
      </c>
      <c r="P267" s="92" t="s">
        <v>1450</v>
      </c>
      <c r="Q267" s="28" t="s">
        <v>372</v>
      </c>
    </row>
    <row r="268" spans="1:17" ht="13.5" thickBot="1">
      <c r="A268" s="30" t="s">
        <v>691</v>
      </c>
      <c r="B268" s="39">
        <v>897</v>
      </c>
      <c r="C268" s="12" t="s">
        <v>636</v>
      </c>
      <c r="D268" s="13" t="s">
        <v>1034</v>
      </c>
      <c r="E268" s="14" t="s">
        <v>458</v>
      </c>
      <c r="F268" s="15" t="s">
        <v>1255</v>
      </c>
      <c r="G268" s="12" t="s">
        <v>1359</v>
      </c>
      <c r="H268" s="17">
        <v>27.25</v>
      </c>
      <c r="I268" s="38">
        <v>14.66</v>
      </c>
      <c r="J268" s="17">
        <v>7</v>
      </c>
      <c r="K268" s="86" t="s">
        <v>1453</v>
      </c>
      <c r="L268" s="39" t="s">
        <v>726</v>
      </c>
      <c r="M268" s="77">
        <f>IF(L268="B",40,IF(L268="C",30,IF(L268="D",20,IF(L268="E",15,50))))</f>
        <v>50</v>
      </c>
      <c r="N268" s="92" t="s">
        <v>1465</v>
      </c>
      <c r="O268" s="92" t="s">
        <v>1465</v>
      </c>
      <c r="P268" s="92" t="s">
        <v>1721</v>
      </c>
      <c r="Q268" s="28" t="s">
        <v>372</v>
      </c>
    </row>
    <row r="269" spans="1:17" ht="13.5" thickBot="1">
      <c r="A269" s="30" t="s">
        <v>692</v>
      </c>
      <c r="B269" s="39">
        <v>897</v>
      </c>
      <c r="C269" s="12" t="s">
        <v>637</v>
      </c>
      <c r="D269" s="13" t="s">
        <v>1035</v>
      </c>
      <c r="E269" s="14" t="s">
        <v>638</v>
      </c>
      <c r="F269" s="15" t="s">
        <v>1255</v>
      </c>
      <c r="G269" s="12" t="s">
        <v>1359</v>
      </c>
      <c r="H269" s="17">
        <v>33.45</v>
      </c>
      <c r="I269" s="38">
        <v>7.45</v>
      </c>
      <c r="J269" s="17">
        <v>6.15</v>
      </c>
      <c r="K269" s="86" t="s">
        <v>1453</v>
      </c>
      <c r="L269" s="39" t="s">
        <v>55</v>
      </c>
      <c r="M269" s="77">
        <f aca="true" t="shared" si="13" ref="M269:M276">IF(L269="B",40,IF(L269="C",30,IF(L269="D",20,IF(L269="E",15,8))))</f>
        <v>30</v>
      </c>
      <c r="N269" s="92" t="s">
        <v>1450</v>
      </c>
      <c r="O269" s="92" t="s">
        <v>1722</v>
      </c>
      <c r="P269" s="92" t="s">
        <v>1450</v>
      </c>
      <c r="Q269" s="28" t="s">
        <v>372</v>
      </c>
    </row>
    <row r="270" spans="1:17" ht="13.5" thickBot="1">
      <c r="A270" s="30" t="s">
        <v>693</v>
      </c>
      <c r="B270" s="39">
        <v>897</v>
      </c>
      <c r="C270" s="12" t="s">
        <v>639</v>
      </c>
      <c r="D270" s="13" t="s">
        <v>1036</v>
      </c>
      <c r="E270" s="14" t="s">
        <v>638</v>
      </c>
      <c r="F270" s="15" t="s">
        <v>1255</v>
      </c>
      <c r="G270" s="12" t="s">
        <v>1359</v>
      </c>
      <c r="H270" s="17">
        <v>33.45</v>
      </c>
      <c r="I270" s="38">
        <v>7.45</v>
      </c>
      <c r="J270" s="17">
        <v>6.15</v>
      </c>
      <c r="K270" s="86" t="s">
        <v>1453</v>
      </c>
      <c r="L270" s="39" t="s">
        <v>55</v>
      </c>
      <c r="M270" s="77">
        <f t="shared" si="13"/>
        <v>30</v>
      </c>
      <c r="N270" s="92" t="s">
        <v>1450</v>
      </c>
      <c r="O270" s="92" t="s">
        <v>1722</v>
      </c>
      <c r="P270" s="92" t="s">
        <v>1450</v>
      </c>
      <c r="Q270" s="28" t="s">
        <v>372</v>
      </c>
    </row>
    <row r="271" spans="1:17" ht="13.5" thickBot="1">
      <c r="A271" s="30" t="s">
        <v>694</v>
      </c>
      <c r="B271" s="39">
        <v>897</v>
      </c>
      <c r="C271" s="12" t="s">
        <v>640</v>
      </c>
      <c r="D271" s="13" t="s">
        <v>1037</v>
      </c>
      <c r="E271" s="14" t="s">
        <v>641</v>
      </c>
      <c r="F271" s="15" t="s">
        <v>1282</v>
      </c>
      <c r="G271" s="12" t="s">
        <v>1359</v>
      </c>
      <c r="H271" s="17">
        <v>14.48</v>
      </c>
      <c r="I271" s="38">
        <v>7.6</v>
      </c>
      <c r="J271" s="17">
        <v>6</v>
      </c>
      <c r="K271" s="86" t="s">
        <v>1453</v>
      </c>
      <c r="L271" s="39" t="s">
        <v>55</v>
      </c>
      <c r="M271" s="77">
        <f t="shared" si="13"/>
        <v>30</v>
      </c>
      <c r="N271" s="92" t="s">
        <v>1450</v>
      </c>
      <c r="O271" s="92" t="s">
        <v>1723</v>
      </c>
      <c r="P271" s="92" t="s">
        <v>1450</v>
      </c>
      <c r="Q271" s="28" t="s">
        <v>372</v>
      </c>
    </row>
    <row r="272" spans="1:17" ht="13.5" thickBot="1">
      <c r="A272" s="30" t="s">
        <v>695</v>
      </c>
      <c r="B272" s="39">
        <v>897</v>
      </c>
      <c r="C272" s="12" t="s">
        <v>642</v>
      </c>
      <c r="D272" s="13" t="s">
        <v>1038</v>
      </c>
      <c r="E272" s="14" t="s">
        <v>641</v>
      </c>
      <c r="F272" s="15" t="s">
        <v>1282</v>
      </c>
      <c r="G272" s="12" t="s">
        <v>1359</v>
      </c>
      <c r="H272" s="17">
        <v>8.66</v>
      </c>
      <c r="I272" s="38">
        <v>13.2</v>
      </c>
      <c r="J272" s="17">
        <v>6.3</v>
      </c>
      <c r="K272" s="86" t="s">
        <v>1453</v>
      </c>
      <c r="L272" s="39" t="s">
        <v>55</v>
      </c>
      <c r="M272" s="77">
        <f t="shared" si="13"/>
        <v>30</v>
      </c>
      <c r="N272" s="92" t="s">
        <v>1724</v>
      </c>
      <c r="O272" s="92" t="s">
        <v>1183</v>
      </c>
      <c r="P272" s="92" t="s">
        <v>1183</v>
      </c>
      <c r="Q272" s="28" t="s">
        <v>372</v>
      </c>
    </row>
    <row r="273" spans="1:17" ht="13.5" thickBot="1">
      <c r="A273" s="30" t="s">
        <v>696</v>
      </c>
      <c r="B273" s="39">
        <v>897</v>
      </c>
      <c r="C273" s="12" t="s">
        <v>643</v>
      </c>
      <c r="D273" s="13" t="s">
        <v>1039</v>
      </c>
      <c r="E273" s="14" t="s">
        <v>644</v>
      </c>
      <c r="F273" s="15" t="s">
        <v>1283</v>
      </c>
      <c r="G273" s="12" t="s">
        <v>1359</v>
      </c>
      <c r="H273" s="17">
        <v>8.1</v>
      </c>
      <c r="I273" s="38">
        <v>13.44</v>
      </c>
      <c r="J273" s="17">
        <v>6.3</v>
      </c>
      <c r="K273" s="86" t="s">
        <v>1453</v>
      </c>
      <c r="L273" s="39" t="s">
        <v>55</v>
      </c>
      <c r="M273" s="77">
        <f t="shared" si="13"/>
        <v>30</v>
      </c>
      <c r="N273" s="92" t="s">
        <v>1725</v>
      </c>
      <c r="O273" s="92" t="s">
        <v>1450</v>
      </c>
      <c r="P273" s="92" t="s">
        <v>1183</v>
      </c>
      <c r="Q273" s="28" t="s">
        <v>372</v>
      </c>
    </row>
    <row r="274" spans="1:17" ht="13.5" thickBot="1">
      <c r="A274" s="30" t="s">
        <v>697</v>
      </c>
      <c r="B274" s="39">
        <v>897</v>
      </c>
      <c r="C274" s="12" t="s">
        <v>645</v>
      </c>
      <c r="D274" s="13" t="s">
        <v>1040</v>
      </c>
      <c r="E274" s="14" t="s">
        <v>646</v>
      </c>
      <c r="F274" s="15" t="s">
        <v>1433</v>
      </c>
      <c r="G274" s="12" t="s">
        <v>1359</v>
      </c>
      <c r="H274" s="17">
        <v>10.6</v>
      </c>
      <c r="I274" s="38">
        <v>8.03</v>
      </c>
      <c r="J274" s="37" t="s">
        <v>1175</v>
      </c>
      <c r="K274" s="86" t="s">
        <v>1453</v>
      </c>
      <c r="L274" s="39" t="s">
        <v>117</v>
      </c>
      <c r="M274" s="77">
        <f t="shared" si="13"/>
        <v>15</v>
      </c>
      <c r="N274" s="92" t="s">
        <v>1450</v>
      </c>
      <c r="O274" s="92" t="s">
        <v>1726</v>
      </c>
      <c r="P274" s="92" t="s">
        <v>1450</v>
      </c>
      <c r="Q274" s="28" t="s">
        <v>372</v>
      </c>
    </row>
    <row r="275" spans="1:17" ht="13.5" thickBot="1">
      <c r="A275" s="30" t="s">
        <v>698</v>
      </c>
      <c r="B275" s="39">
        <v>897</v>
      </c>
      <c r="C275" s="12" t="s">
        <v>647</v>
      </c>
      <c r="D275" s="13" t="s">
        <v>1041</v>
      </c>
      <c r="E275" s="14" t="s">
        <v>648</v>
      </c>
      <c r="F275" s="15" t="s">
        <v>1434</v>
      </c>
      <c r="G275" s="12" t="s">
        <v>1359</v>
      </c>
      <c r="H275" s="17">
        <v>15.24</v>
      </c>
      <c r="I275" s="38">
        <v>7.64</v>
      </c>
      <c r="J275" s="17">
        <v>6</v>
      </c>
      <c r="K275" s="86" t="s">
        <v>1453</v>
      </c>
      <c r="L275" s="39" t="s">
        <v>117</v>
      </c>
      <c r="M275" s="77">
        <f t="shared" si="13"/>
        <v>15</v>
      </c>
      <c r="N275" s="92" t="s">
        <v>1450</v>
      </c>
      <c r="O275" s="92" t="s">
        <v>1727</v>
      </c>
      <c r="P275" s="92" t="s">
        <v>1450</v>
      </c>
      <c r="Q275" s="28" t="s">
        <v>372</v>
      </c>
    </row>
    <row r="276" spans="1:17" ht="13.5" thickBot="1">
      <c r="A276" s="30" t="s">
        <v>715</v>
      </c>
      <c r="B276" s="39">
        <v>897</v>
      </c>
      <c r="C276" s="12" t="s">
        <v>649</v>
      </c>
      <c r="D276" s="13" t="s">
        <v>1042</v>
      </c>
      <c r="E276" s="14" t="s">
        <v>648</v>
      </c>
      <c r="F276" s="15" t="s">
        <v>1407</v>
      </c>
      <c r="G276" s="12" t="s">
        <v>1359</v>
      </c>
      <c r="H276" s="17">
        <v>15.9</v>
      </c>
      <c r="I276" s="38">
        <v>7.43</v>
      </c>
      <c r="J276" s="17">
        <v>6.04</v>
      </c>
      <c r="K276" s="86" t="s">
        <v>1453</v>
      </c>
      <c r="L276" s="39" t="s">
        <v>117</v>
      </c>
      <c r="M276" s="77">
        <f t="shared" si="13"/>
        <v>15</v>
      </c>
      <c r="N276" s="92" t="s">
        <v>1450</v>
      </c>
      <c r="O276" s="92" t="s">
        <v>1728</v>
      </c>
      <c r="P276" s="92" t="s">
        <v>1450</v>
      </c>
      <c r="Q276" s="28" t="s">
        <v>372</v>
      </c>
    </row>
    <row r="277" spans="1:17" ht="13.5" thickBot="1">
      <c r="A277" s="30" t="s">
        <v>716</v>
      </c>
      <c r="B277" s="39">
        <v>897</v>
      </c>
      <c r="C277" s="12" t="s">
        <v>650</v>
      </c>
      <c r="D277" s="13" t="s">
        <v>1043</v>
      </c>
      <c r="E277" s="14" t="s">
        <v>651</v>
      </c>
      <c r="F277" s="15" t="s">
        <v>1299</v>
      </c>
      <c r="G277" s="12" t="s">
        <v>1359</v>
      </c>
      <c r="H277" s="17">
        <v>34</v>
      </c>
      <c r="I277" s="38">
        <v>12.28</v>
      </c>
      <c r="J277" s="17">
        <v>7</v>
      </c>
      <c r="K277" s="86" t="s">
        <v>1453</v>
      </c>
      <c r="L277" s="39" t="s">
        <v>726</v>
      </c>
      <c r="M277" s="77">
        <f>IF(L277="B",40,IF(L277="C",30,IF(L277="D",20,IF(L277="E",15,50))))</f>
        <v>50</v>
      </c>
      <c r="N277" s="92" t="s">
        <v>1729</v>
      </c>
      <c r="O277" s="92" t="s">
        <v>1450</v>
      </c>
      <c r="P277" s="92" t="s">
        <v>1450</v>
      </c>
      <c r="Q277" s="28" t="s">
        <v>372</v>
      </c>
    </row>
    <row r="278" spans="1:17" ht="13.5" thickBot="1">
      <c r="A278" s="30" t="s">
        <v>717</v>
      </c>
      <c r="B278" s="39">
        <v>897</v>
      </c>
      <c r="C278" s="12" t="s">
        <v>652</v>
      </c>
      <c r="D278" s="13" t="s">
        <v>1044</v>
      </c>
      <c r="E278" s="14" t="s">
        <v>651</v>
      </c>
      <c r="F278" s="15" t="s">
        <v>1435</v>
      </c>
      <c r="G278" s="12" t="s">
        <v>1359</v>
      </c>
      <c r="H278" s="17">
        <v>42.6</v>
      </c>
      <c r="I278" s="38">
        <v>7.8</v>
      </c>
      <c r="J278" s="17">
        <v>6.1</v>
      </c>
      <c r="K278" s="86" t="s">
        <v>1453</v>
      </c>
      <c r="L278" s="39" t="s">
        <v>117</v>
      </c>
      <c r="M278" s="77">
        <f aca="true" t="shared" si="14" ref="M278:M291">IF(L278="B",40,IF(L278="C",30,IF(L278="D",20,IF(L278="E",15,8))))</f>
        <v>15</v>
      </c>
      <c r="N278" s="92" t="s">
        <v>1450</v>
      </c>
      <c r="O278" s="92" t="s">
        <v>1730</v>
      </c>
      <c r="P278" s="92" t="s">
        <v>1450</v>
      </c>
      <c r="Q278" s="28" t="s">
        <v>372</v>
      </c>
    </row>
    <row r="279" spans="1:17" ht="13.5" thickBot="1">
      <c r="A279" s="30" t="s">
        <v>718</v>
      </c>
      <c r="B279" s="39">
        <v>897</v>
      </c>
      <c r="C279" s="12" t="s">
        <v>653</v>
      </c>
      <c r="D279" s="13" t="s">
        <v>1045</v>
      </c>
      <c r="E279" s="14" t="s">
        <v>651</v>
      </c>
      <c r="F279" s="15" t="s">
        <v>1435</v>
      </c>
      <c r="G279" s="12" t="s">
        <v>1359</v>
      </c>
      <c r="H279" s="17">
        <v>34.92</v>
      </c>
      <c r="I279" s="38">
        <v>7.5</v>
      </c>
      <c r="J279" s="17">
        <v>6.03</v>
      </c>
      <c r="K279" s="86" t="s">
        <v>1453</v>
      </c>
      <c r="L279" s="39" t="s">
        <v>117</v>
      </c>
      <c r="M279" s="77">
        <f t="shared" si="14"/>
        <v>15</v>
      </c>
      <c r="N279" s="92" t="s">
        <v>1450</v>
      </c>
      <c r="O279" s="92" t="s">
        <v>1731</v>
      </c>
      <c r="P279" s="92" t="s">
        <v>1450</v>
      </c>
      <c r="Q279" s="28" t="s">
        <v>372</v>
      </c>
    </row>
    <row r="280" spans="1:17" ht="13.5" thickBot="1">
      <c r="A280" s="30" t="s">
        <v>727</v>
      </c>
      <c r="B280" s="39">
        <v>897</v>
      </c>
      <c r="C280" s="12" t="s">
        <v>654</v>
      </c>
      <c r="D280" s="13" t="s">
        <v>1046</v>
      </c>
      <c r="E280" s="14" t="s">
        <v>651</v>
      </c>
      <c r="F280" s="15" t="s">
        <v>1436</v>
      </c>
      <c r="G280" s="12" t="s">
        <v>1359</v>
      </c>
      <c r="H280" s="17">
        <v>34.7</v>
      </c>
      <c r="I280" s="38">
        <v>7.5</v>
      </c>
      <c r="J280" s="17">
        <v>6</v>
      </c>
      <c r="K280" s="86" t="s">
        <v>1453</v>
      </c>
      <c r="L280" s="39" t="s">
        <v>117</v>
      </c>
      <c r="M280" s="77">
        <f t="shared" si="14"/>
        <v>15</v>
      </c>
      <c r="N280" s="92" t="s">
        <v>1450</v>
      </c>
      <c r="O280" s="92" t="s">
        <v>1732</v>
      </c>
      <c r="P280" s="92" t="s">
        <v>1450</v>
      </c>
      <c r="Q280" s="28" t="s">
        <v>372</v>
      </c>
    </row>
    <row r="281" spans="1:17" ht="13.5" thickBot="1">
      <c r="A281" s="30" t="s">
        <v>728</v>
      </c>
      <c r="B281" s="39">
        <v>897</v>
      </c>
      <c r="C281" s="12" t="s">
        <v>655</v>
      </c>
      <c r="D281" s="13" t="s">
        <v>1047</v>
      </c>
      <c r="E281" s="14" t="s">
        <v>656</v>
      </c>
      <c r="F281" s="15" t="s">
        <v>1437</v>
      </c>
      <c r="G281" s="12" t="s">
        <v>1359</v>
      </c>
      <c r="H281" s="17">
        <v>21.2</v>
      </c>
      <c r="I281" s="38">
        <v>8.2</v>
      </c>
      <c r="J281" s="17">
        <v>6.6</v>
      </c>
      <c r="K281" s="86" t="s">
        <v>1453</v>
      </c>
      <c r="L281" s="39" t="s">
        <v>117</v>
      </c>
      <c r="M281" s="77">
        <f t="shared" si="14"/>
        <v>15</v>
      </c>
      <c r="N281" s="92" t="s">
        <v>1450</v>
      </c>
      <c r="O281" s="92" t="s">
        <v>1733</v>
      </c>
      <c r="P281" s="92" t="s">
        <v>1450</v>
      </c>
      <c r="Q281" s="28" t="s">
        <v>372</v>
      </c>
    </row>
    <row r="282" spans="1:17" ht="13.5" thickBot="1">
      <c r="A282" s="30" t="s">
        <v>729</v>
      </c>
      <c r="B282" s="39">
        <v>897</v>
      </c>
      <c r="C282" s="12" t="s">
        <v>657</v>
      </c>
      <c r="D282" s="13" t="s">
        <v>1048</v>
      </c>
      <c r="E282" s="14" t="s">
        <v>656</v>
      </c>
      <c r="F282" s="15" t="s">
        <v>1438</v>
      </c>
      <c r="G282" s="12" t="s">
        <v>1359</v>
      </c>
      <c r="H282" s="17">
        <v>16.72</v>
      </c>
      <c r="I282" s="38">
        <v>7.45</v>
      </c>
      <c r="J282" s="17">
        <v>6.17</v>
      </c>
      <c r="K282" s="86" t="s">
        <v>1453</v>
      </c>
      <c r="L282" s="39" t="s">
        <v>117</v>
      </c>
      <c r="M282" s="77">
        <f t="shared" si="14"/>
        <v>15</v>
      </c>
      <c r="N282" s="92" t="s">
        <v>1450</v>
      </c>
      <c r="O282" s="92" t="s">
        <v>1734</v>
      </c>
      <c r="P282" s="92" t="s">
        <v>1450</v>
      </c>
      <c r="Q282" s="28" t="s">
        <v>372</v>
      </c>
    </row>
    <row r="283" spans="1:17" ht="13.5" thickBot="1">
      <c r="A283" s="30" t="s">
        <v>730</v>
      </c>
      <c r="B283" s="39">
        <v>897</v>
      </c>
      <c r="C283" s="12" t="s">
        <v>658</v>
      </c>
      <c r="D283" s="13" t="s">
        <v>1049</v>
      </c>
      <c r="E283" s="14" t="s">
        <v>541</v>
      </c>
      <c r="F283" s="15" t="s">
        <v>1438</v>
      </c>
      <c r="G283" s="12" t="s">
        <v>1359</v>
      </c>
      <c r="H283" s="17">
        <v>10.1</v>
      </c>
      <c r="I283" s="38">
        <v>7.41</v>
      </c>
      <c r="J283" s="37" t="s">
        <v>1177</v>
      </c>
      <c r="K283" s="86" t="s">
        <v>1453</v>
      </c>
      <c r="L283" s="39" t="s">
        <v>117</v>
      </c>
      <c r="M283" s="77">
        <f t="shared" si="14"/>
        <v>15</v>
      </c>
      <c r="N283" s="92" t="s">
        <v>1450</v>
      </c>
      <c r="O283" s="92" t="s">
        <v>1735</v>
      </c>
      <c r="P283" s="92" t="s">
        <v>1450</v>
      </c>
      <c r="Q283" s="28" t="s">
        <v>372</v>
      </c>
    </row>
    <row r="284" spans="1:17" ht="13.5" thickBot="1">
      <c r="A284" s="30" t="s">
        <v>731</v>
      </c>
      <c r="B284" s="39">
        <v>897</v>
      </c>
      <c r="C284" s="12" t="s">
        <v>659</v>
      </c>
      <c r="D284" s="13" t="s">
        <v>1050</v>
      </c>
      <c r="E284" s="14" t="s">
        <v>660</v>
      </c>
      <c r="F284" s="15" t="s">
        <v>1424</v>
      </c>
      <c r="G284" s="12" t="s">
        <v>1359</v>
      </c>
      <c r="H284" s="17">
        <v>18.5</v>
      </c>
      <c r="I284" s="38">
        <v>5.86</v>
      </c>
      <c r="J284" s="17">
        <v>4.28</v>
      </c>
      <c r="K284" s="86" t="s">
        <v>1453</v>
      </c>
      <c r="L284" s="39" t="s">
        <v>117</v>
      </c>
      <c r="M284" s="77">
        <f t="shared" si="14"/>
        <v>15</v>
      </c>
      <c r="N284" s="92" t="s">
        <v>1450</v>
      </c>
      <c r="O284" s="92" t="s">
        <v>1736</v>
      </c>
      <c r="P284" s="92" t="s">
        <v>1450</v>
      </c>
      <c r="Q284" s="28" t="s">
        <v>372</v>
      </c>
    </row>
    <row r="285" spans="1:17" ht="13.5" thickBot="1">
      <c r="A285" s="30" t="s">
        <v>732</v>
      </c>
      <c r="B285" s="39">
        <v>897</v>
      </c>
      <c r="C285" s="12" t="s">
        <v>661</v>
      </c>
      <c r="D285" s="13" t="s">
        <v>1051</v>
      </c>
      <c r="E285" s="14" t="s">
        <v>660</v>
      </c>
      <c r="F285" s="15" t="s">
        <v>1439</v>
      </c>
      <c r="G285" s="12" t="s">
        <v>1359</v>
      </c>
      <c r="H285" s="17">
        <v>4.4</v>
      </c>
      <c r="I285" s="38">
        <v>4.41</v>
      </c>
      <c r="J285" s="17">
        <v>4.4</v>
      </c>
      <c r="K285" s="86" t="s">
        <v>1453</v>
      </c>
      <c r="L285" s="39" t="s">
        <v>117</v>
      </c>
      <c r="M285" s="77">
        <f t="shared" si="14"/>
        <v>15</v>
      </c>
      <c r="N285" s="92" t="s">
        <v>1450</v>
      </c>
      <c r="O285" s="92" t="s">
        <v>1737</v>
      </c>
      <c r="P285" s="92" t="s">
        <v>1450</v>
      </c>
      <c r="Q285" s="28" t="s">
        <v>372</v>
      </c>
    </row>
    <row r="286" spans="1:17" ht="13.5" thickBot="1">
      <c r="A286" s="30" t="s">
        <v>733</v>
      </c>
      <c r="B286" s="39">
        <v>897</v>
      </c>
      <c r="C286" s="12" t="s">
        <v>662</v>
      </c>
      <c r="D286" s="13" t="s">
        <v>1052</v>
      </c>
      <c r="E286" s="14" t="s">
        <v>660</v>
      </c>
      <c r="F286" s="15" t="s">
        <v>1401</v>
      </c>
      <c r="G286" s="12" t="s">
        <v>1359</v>
      </c>
      <c r="H286" s="17">
        <v>10.28</v>
      </c>
      <c r="I286" s="38">
        <v>5.58</v>
      </c>
      <c r="J286" s="17">
        <v>4.02</v>
      </c>
      <c r="K286" s="86" t="s">
        <v>1453</v>
      </c>
      <c r="L286" s="39" t="s">
        <v>117</v>
      </c>
      <c r="M286" s="77">
        <f t="shared" si="14"/>
        <v>15</v>
      </c>
      <c r="N286" s="92" t="s">
        <v>1450</v>
      </c>
      <c r="O286" s="92" t="s">
        <v>1738</v>
      </c>
      <c r="P286" s="92" t="s">
        <v>1450</v>
      </c>
      <c r="Q286" s="28" t="s">
        <v>372</v>
      </c>
    </row>
    <row r="287" spans="1:17" ht="13.5" thickBot="1">
      <c r="A287" s="30" t="s">
        <v>734</v>
      </c>
      <c r="B287" s="52">
        <v>897</v>
      </c>
      <c r="C287" s="45" t="s">
        <v>663</v>
      </c>
      <c r="D287" s="46" t="s">
        <v>1053</v>
      </c>
      <c r="E287" s="47" t="s">
        <v>660</v>
      </c>
      <c r="F287" s="48" t="s">
        <v>1424</v>
      </c>
      <c r="G287" s="45" t="s">
        <v>1359</v>
      </c>
      <c r="H287" s="51">
        <v>36.3</v>
      </c>
      <c r="I287" s="57">
        <v>8.5</v>
      </c>
      <c r="J287" s="51">
        <v>6.06</v>
      </c>
      <c r="K287" s="84" t="s">
        <v>1453</v>
      </c>
      <c r="L287" s="52" t="s">
        <v>55</v>
      </c>
      <c r="M287" s="78">
        <f t="shared" si="14"/>
        <v>30</v>
      </c>
      <c r="N287" s="93" t="s">
        <v>1450</v>
      </c>
      <c r="O287" s="93" t="s">
        <v>1739</v>
      </c>
      <c r="P287" s="93" t="s">
        <v>1450</v>
      </c>
      <c r="Q287" s="53" t="s">
        <v>372</v>
      </c>
    </row>
    <row r="288" spans="1:17" ht="13.5" thickBot="1">
      <c r="A288" s="30" t="s">
        <v>735</v>
      </c>
      <c r="B288" s="64">
        <v>982</v>
      </c>
      <c r="C288" s="58" t="s">
        <v>1110</v>
      </c>
      <c r="D288" s="59" t="s">
        <v>1054</v>
      </c>
      <c r="E288" s="60" t="s">
        <v>666</v>
      </c>
      <c r="F288" s="61" t="s">
        <v>1278</v>
      </c>
      <c r="G288" s="58" t="s">
        <v>1359</v>
      </c>
      <c r="H288" s="62">
        <v>18.4</v>
      </c>
      <c r="I288" s="63">
        <v>9.5</v>
      </c>
      <c r="J288" s="62">
        <v>7</v>
      </c>
      <c r="K288" s="87" t="s">
        <v>1453</v>
      </c>
      <c r="L288" s="64" t="s">
        <v>208</v>
      </c>
      <c r="M288" s="80">
        <f t="shared" si="14"/>
        <v>40</v>
      </c>
      <c r="N288" s="96" t="s">
        <v>1450</v>
      </c>
      <c r="O288" s="96" t="s">
        <v>1740</v>
      </c>
      <c r="P288" s="96" t="s">
        <v>1450</v>
      </c>
      <c r="Q288" s="65" t="s">
        <v>184</v>
      </c>
    </row>
    <row r="289" spans="1:17" ht="13.5" thickBot="1">
      <c r="A289" s="30" t="s">
        <v>736</v>
      </c>
      <c r="B289" s="43">
        <v>984</v>
      </c>
      <c r="C289" s="21" t="s">
        <v>1111</v>
      </c>
      <c r="D289" s="22" t="s">
        <v>670</v>
      </c>
      <c r="E289" s="23" t="s">
        <v>671</v>
      </c>
      <c r="F289" s="24" t="s">
        <v>1440</v>
      </c>
      <c r="G289" s="21" t="s">
        <v>1359</v>
      </c>
      <c r="H289" s="26">
        <v>26.65</v>
      </c>
      <c r="I289" s="55">
        <v>10</v>
      </c>
      <c r="J289" s="26">
        <v>7</v>
      </c>
      <c r="K289" s="85" t="s">
        <v>1453</v>
      </c>
      <c r="L289" s="43" t="s">
        <v>208</v>
      </c>
      <c r="M289" s="79">
        <f t="shared" si="14"/>
        <v>40</v>
      </c>
      <c r="N289" s="94" t="s">
        <v>1450</v>
      </c>
      <c r="O289" s="94" t="s">
        <v>1741</v>
      </c>
      <c r="P289" s="94" t="s">
        <v>1450</v>
      </c>
      <c r="Q289" s="44" t="s">
        <v>184</v>
      </c>
    </row>
    <row r="290" spans="1:17" ht="13.5" thickBot="1">
      <c r="A290" s="30" t="s">
        <v>737</v>
      </c>
      <c r="B290" s="52">
        <v>984</v>
      </c>
      <c r="C290" s="45" t="s">
        <v>1112</v>
      </c>
      <c r="D290" s="46" t="s">
        <v>672</v>
      </c>
      <c r="E290" s="47" t="s">
        <v>673</v>
      </c>
      <c r="F290" s="48" t="s">
        <v>1279</v>
      </c>
      <c r="G290" s="45" t="s">
        <v>1359</v>
      </c>
      <c r="H290" s="51">
        <v>250</v>
      </c>
      <c r="I290" s="57">
        <v>10.5</v>
      </c>
      <c r="J290" s="51">
        <v>8</v>
      </c>
      <c r="K290" s="84" t="s">
        <v>1453</v>
      </c>
      <c r="L290" s="52" t="s">
        <v>55</v>
      </c>
      <c r="M290" s="78">
        <f t="shared" si="14"/>
        <v>30</v>
      </c>
      <c r="N290" s="93" t="s">
        <v>1450</v>
      </c>
      <c r="O290" s="93" t="s">
        <v>1742</v>
      </c>
      <c r="P290" s="93" t="s">
        <v>1450</v>
      </c>
      <c r="Q290" s="53" t="s">
        <v>184</v>
      </c>
    </row>
    <row r="291" spans="1:17" ht="13.5" thickBot="1">
      <c r="A291" s="30" t="s">
        <v>738</v>
      </c>
      <c r="B291" s="43">
        <v>985</v>
      </c>
      <c r="C291" s="21" t="s">
        <v>1113</v>
      </c>
      <c r="D291" s="22" t="s">
        <v>680</v>
      </c>
      <c r="E291" s="23" t="s">
        <v>681</v>
      </c>
      <c r="F291" s="24" t="s">
        <v>1223</v>
      </c>
      <c r="G291" s="21" t="s">
        <v>1359</v>
      </c>
      <c r="H291" s="26">
        <v>22</v>
      </c>
      <c r="I291" s="55">
        <v>10.6</v>
      </c>
      <c r="J291" s="26">
        <v>8.4</v>
      </c>
      <c r="K291" s="85" t="s">
        <v>1453</v>
      </c>
      <c r="L291" s="43" t="s">
        <v>55</v>
      </c>
      <c r="M291" s="79">
        <f t="shared" si="14"/>
        <v>30</v>
      </c>
      <c r="N291" s="94" t="s">
        <v>1450</v>
      </c>
      <c r="O291" s="94" t="s">
        <v>1743</v>
      </c>
      <c r="P291" s="94" t="s">
        <v>1450</v>
      </c>
      <c r="Q291" s="44" t="s">
        <v>184</v>
      </c>
    </row>
    <row r="292" spans="1:17" ht="23.25" thickBot="1">
      <c r="A292" s="30" t="s">
        <v>739</v>
      </c>
      <c r="B292" s="39">
        <v>985</v>
      </c>
      <c r="C292" s="12" t="s">
        <v>1309</v>
      </c>
      <c r="D292" s="13" t="s">
        <v>1343</v>
      </c>
      <c r="E292" s="14" t="s">
        <v>1277</v>
      </c>
      <c r="F292" s="18" t="s">
        <v>1183</v>
      </c>
      <c r="G292" s="12" t="s">
        <v>1360</v>
      </c>
      <c r="H292" s="17">
        <v>91.2</v>
      </c>
      <c r="I292" s="38">
        <v>22.32</v>
      </c>
      <c r="J292" s="17">
        <v>7</v>
      </c>
      <c r="K292" s="86" t="s">
        <v>1453</v>
      </c>
      <c r="L292" s="39" t="s">
        <v>726</v>
      </c>
      <c r="M292" s="77">
        <f aca="true" t="shared" si="15" ref="M292:M297">IF(L292="B",40,IF(L292="C",30,IF(L292="D",20,IF(L292="E",15,50))))</f>
        <v>50</v>
      </c>
      <c r="N292" s="92" t="s">
        <v>1744</v>
      </c>
      <c r="O292" s="92" t="s">
        <v>1450</v>
      </c>
      <c r="P292" s="92" t="s">
        <v>1450</v>
      </c>
      <c r="Q292" s="28" t="s">
        <v>184</v>
      </c>
    </row>
    <row r="293" spans="1:17" ht="13.5" thickBot="1">
      <c r="A293" s="30" t="s">
        <v>740</v>
      </c>
      <c r="B293" s="39">
        <v>985</v>
      </c>
      <c r="C293" s="12" t="s">
        <v>1312</v>
      </c>
      <c r="D293" s="13" t="s">
        <v>1344</v>
      </c>
      <c r="E293" s="14" t="s">
        <v>1311</v>
      </c>
      <c r="F293" s="15" t="s">
        <v>1441</v>
      </c>
      <c r="G293" s="12" t="s">
        <v>1359</v>
      </c>
      <c r="H293" s="17">
        <v>19.17</v>
      </c>
      <c r="I293" s="38">
        <v>23.86</v>
      </c>
      <c r="J293" s="17">
        <v>7</v>
      </c>
      <c r="K293" s="86" t="s">
        <v>1453</v>
      </c>
      <c r="L293" s="39" t="s">
        <v>726</v>
      </c>
      <c r="M293" s="77">
        <f t="shared" si="15"/>
        <v>50</v>
      </c>
      <c r="N293" s="92" t="s">
        <v>1450</v>
      </c>
      <c r="O293" s="92" t="s">
        <v>1745</v>
      </c>
      <c r="P293" s="92" t="s">
        <v>1450</v>
      </c>
      <c r="Q293" s="28" t="s">
        <v>184</v>
      </c>
    </row>
    <row r="294" spans="1:17" ht="12" customHeight="1" thickBot="1">
      <c r="A294" s="30" t="s">
        <v>741</v>
      </c>
      <c r="B294" s="39">
        <v>985</v>
      </c>
      <c r="C294" s="12" t="s">
        <v>1291</v>
      </c>
      <c r="D294" s="13" t="s">
        <v>1292</v>
      </c>
      <c r="E294" s="14" t="s">
        <v>182</v>
      </c>
      <c r="F294" s="18" t="s">
        <v>1183</v>
      </c>
      <c r="G294" s="18" t="s">
        <v>1360</v>
      </c>
      <c r="H294" s="17">
        <v>8.9</v>
      </c>
      <c r="I294" s="38">
        <v>14.36</v>
      </c>
      <c r="J294" s="17">
        <v>7</v>
      </c>
      <c r="K294" s="86" t="s">
        <v>1453</v>
      </c>
      <c r="L294" s="39" t="s">
        <v>726</v>
      </c>
      <c r="M294" s="77">
        <f t="shared" si="15"/>
        <v>50</v>
      </c>
      <c r="N294" s="92" t="s">
        <v>1465</v>
      </c>
      <c r="O294" s="92" t="s">
        <v>1465</v>
      </c>
      <c r="P294" s="92" t="s">
        <v>1746</v>
      </c>
      <c r="Q294" s="28" t="s">
        <v>184</v>
      </c>
    </row>
    <row r="295" spans="1:17" ht="13.5" thickBot="1">
      <c r="A295" s="30" t="s">
        <v>774</v>
      </c>
      <c r="B295" s="39">
        <v>985</v>
      </c>
      <c r="C295" s="12" t="s">
        <v>1289</v>
      </c>
      <c r="D295" s="13" t="s">
        <v>1290</v>
      </c>
      <c r="E295" s="14" t="s">
        <v>182</v>
      </c>
      <c r="F295" s="18" t="s">
        <v>1183</v>
      </c>
      <c r="G295" s="18" t="s">
        <v>1360</v>
      </c>
      <c r="H295" s="17">
        <v>8.9</v>
      </c>
      <c r="I295" s="38">
        <v>14.36</v>
      </c>
      <c r="J295" s="17">
        <v>7</v>
      </c>
      <c r="K295" s="86" t="s">
        <v>1453</v>
      </c>
      <c r="L295" s="39" t="s">
        <v>726</v>
      </c>
      <c r="M295" s="77">
        <f t="shared" si="15"/>
        <v>50</v>
      </c>
      <c r="N295" s="92" t="s">
        <v>1465</v>
      </c>
      <c r="O295" s="92" t="s">
        <v>1465</v>
      </c>
      <c r="P295" s="92" t="s">
        <v>1746</v>
      </c>
      <c r="Q295" s="28" t="s">
        <v>184</v>
      </c>
    </row>
    <row r="296" spans="1:17" ht="13.5" thickBot="1">
      <c r="A296" s="30" t="s">
        <v>775</v>
      </c>
      <c r="B296" s="39">
        <v>985</v>
      </c>
      <c r="C296" s="12" t="s">
        <v>1285</v>
      </c>
      <c r="D296" s="13" t="s">
        <v>1286</v>
      </c>
      <c r="E296" s="14" t="s">
        <v>182</v>
      </c>
      <c r="F296" s="18" t="s">
        <v>1183</v>
      </c>
      <c r="G296" s="18" t="s">
        <v>1360</v>
      </c>
      <c r="H296" s="17">
        <v>8.9</v>
      </c>
      <c r="I296" s="38">
        <v>14.36</v>
      </c>
      <c r="J296" s="17">
        <v>7</v>
      </c>
      <c r="K296" s="86" t="s">
        <v>1453</v>
      </c>
      <c r="L296" s="39" t="s">
        <v>726</v>
      </c>
      <c r="M296" s="77">
        <f t="shared" si="15"/>
        <v>50</v>
      </c>
      <c r="N296" s="92" t="s">
        <v>1465</v>
      </c>
      <c r="O296" s="92" t="s">
        <v>1465</v>
      </c>
      <c r="P296" s="92" t="s">
        <v>1746</v>
      </c>
      <c r="Q296" s="28" t="s">
        <v>184</v>
      </c>
    </row>
    <row r="297" spans="1:17" ht="13.5" thickBot="1">
      <c r="A297" s="30" t="s">
        <v>776</v>
      </c>
      <c r="B297" s="39">
        <v>985</v>
      </c>
      <c r="C297" s="12" t="s">
        <v>1261</v>
      </c>
      <c r="D297" s="13" t="s">
        <v>1287</v>
      </c>
      <c r="E297" s="14" t="s">
        <v>1288</v>
      </c>
      <c r="F297" s="18" t="s">
        <v>1183</v>
      </c>
      <c r="G297" s="18" t="s">
        <v>1360</v>
      </c>
      <c r="H297" s="17">
        <v>45.97</v>
      </c>
      <c r="I297" s="38">
        <v>13.78</v>
      </c>
      <c r="J297" s="17">
        <v>7</v>
      </c>
      <c r="K297" s="86" t="s">
        <v>1453</v>
      </c>
      <c r="L297" s="39" t="s">
        <v>726</v>
      </c>
      <c r="M297" s="77">
        <f t="shared" si="15"/>
        <v>50</v>
      </c>
      <c r="N297" s="92" t="s">
        <v>1465</v>
      </c>
      <c r="O297" s="92" t="s">
        <v>1465</v>
      </c>
      <c r="P297" s="92" t="s">
        <v>1747</v>
      </c>
      <c r="Q297" s="28" t="s">
        <v>184</v>
      </c>
    </row>
    <row r="298" spans="1:17" ht="13.5" thickBot="1">
      <c r="A298" s="30" t="s">
        <v>777</v>
      </c>
      <c r="B298" s="39">
        <v>985</v>
      </c>
      <c r="C298" s="12" t="s">
        <v>1114</v>
      </c>
      <c r="D298" s="13" t="s">
        <v>682</v>
      </c>
      <c r="E298" s="14" t="s">
        <v>683</v>
      </c>
      <c r="F298" s="15" t="s">
        <v>1379</v>
      </c>
      <c r="G298" s="12" t="s">
        <v>1359</v>
      </c>
      <c r="H298" s="17">
        <v>9.6</v>
      </c>
      <c r="I298" s="38">
        <v>10.5</v>
      </c>
      <c r="J298" s="17">
        <v>8</v>
      </c>
      <c r="K298" s="86" t="s">
        <v>1453</v>
      </c>
      <c r="L298" s="39" t="s">
        <v>55</v>
      </c>
      <c r="M298" s="77">
        <f aca="true" t="shared" si="16" ref="M298:M313">IF(L298="B",40,IF(L298="C",30,IF(L298="D",20,IF(L298="E",15,8))))</f>
        <v>30</v>
      </c>
      <c r="N298" s="92" t="s">
        <v>1450</v>
      </c>
      <c r="O298" s="92" t="s">
        <v>1748</v>
      </c>
      <c r="P298" s="92" t="s">
        <v>1450</v>
      </c>
      <c r="Q298" s="28" t="s">
        <v>184</v>
      </c>
    </row>
    <row r="299" spans="1:17" ht="13.5" thickBot="1">
      <c r="A299" s="30" t="s">
        <v>791</v>
      </c>
      <c r="B299" s="39">
        <v>985</v>
      </c>
      <c r="C299" s="12" t="s">
        <v>1115</v>
      </c>
      <c r="D299" s="13" t="s">
        <v>684</v>
      </c>
      <c r="E299" s="14" t="s">
        <v>685</v>
      </c>
      <c r="F299" s="15" t="s">
        <v>1390</v>
      </c>
      <c r="G299" s="12" t="s">
        <v>1359</v>
      </c>
      <c r="H299" s="17">
        <v>18.2</v>
      </c>
      <c r="I299" s="38">
        <v>9.5</v>
      </c>
      <c r="J299" s="17">
        <v>7</v>
      </c>
      <c r="K299" s="86" t="s">
        <v>1453</v>
      </c>
      <c r="L299" s="39" t="s">
        <v>208</v>
      </c>
      <c r="M299" s="77">
        <f t="shared" si="16"/>
        <v>40</v>
      </c>
      <c r="N299" s="92" t="s">
        <v>1749</v>
      </c>
      <c r="O299" s="92" t="s">
        <v>1450</v>
      </c>
      <c r="P299" s="92" t="s">
        <v>1450</v>
      </c>
      <c r="Q299" s="28" t="s">
        <v>184</v>
      </c>
    </row>
    <row r="300" spans="1:17" ht="13.5" thickBot="1">
      <c r="A300" s="30" t="s">
        <v>792</v>
      </c>
      <c r="B300" s="39">
        <v>985</v>
      </c>
      <c r="C300" s="12" t="s">
        <v>1116</v>
      </c>
      <c r="D300" s="13" t="s">
        <v>688</v>
      </c>
      <c r="E300" s="14" t="s">
        <v>687</v>
      </c>
      <c r="F300" s="15" t="s">
        <v>1391</v>
      </c>
      <c r="G300" s="12" t="s">
        <v>1359</v>
      </c>
      <c r="H300" s="17">
        <v>41.4</v>
      </c>
      <c r="I300" s="38">
        <v>9.23</v>
      </c>
      <c r="J300" s="17">
        <v>7.03</v>
      </c>
      <c r="K300" s="86" t="s">
        <v>1453</v>
      </c>
      <c r="L300" s="39" t="s">
        <v>55</v>
      </c>
      <c r="M300" s="77">
        <f t="shared" si="16"/>
        <v>30</v>
      </c>
      <c r="N300" s="92" t="s">
        <v>1450</v>
      </c>
      <c r="O300" s="92" t="s">
        <v>1750</v>
      </c>
      <c r="P300" s="92" t="s">
        <v>1450</v>
      </c>
      <c r="Q300" s="28" t="s">
        <v>184</v>
      </c>
    </row>
    <row r="301" spans="1:17" ht="13.5" thickBot="1">
      <c r="A301" s="30" t="s">
        <v>798</v>
      </c>
      <c r="B301" s="39">
        <v>985</v>
      </c>
      <c r="C301" s="12" t="s">
        <v>1117</v>
      </c>
      <c r="D301" s="13" t="s">
        <v>686</v>
      </c>
      <c r="E301" s="14" t="s">
        <v>689</v>
      </c>
      <c r="F301" s="15" t="s">
        <v>1401</v>
      </c>
      <c r="G301" s="12" t="s">
        <v>1359</v>
      </c>
      <c r="H301" s="17">
        <v>6.9</v>
      </c>
      <c r="I301" s="38">
        <v>8</v>
      </c>
      <c r="J301" s="17">
        <v>8</v>
      </c>
      <c r="K301" s="86" t="s">
        <v>1453</v>
      </c>
      <c r="L301" s="39" t="s">
        <v>55</v>
      </c>
      <c r="M301" s="77">
        <f t="shared" si="16"/>
        <v>30</v>
      </c>
      <c r="N301" s="92" t="s">
        <v>1450</v>
      </c>
      <c r="O301" s="92" t="s">
        <v>1751</v>
      </c>
      <c r="P301" s="92" t="s">
        <v>1450</v>
      </c>
      <c r="Q301" s="28" t="s">
        <v>184</v>
      </c>
    </row>
    <row r="302" spans="1:17" ht="13.5" thickBot="1">
      <c r="A302" s="30" t="s">
        <v>802</v>
      </c>
      <c r="B302" s="52">
        <v>985</v>
      </c>
      <c r="C302" s="45" t="s">
        <v>1118</v>
      </c>
      <c r="D302" s="46" t="s">
        <v>690</v>
      </c>
      <c r="E302" s="47" t="s">
        <v>689</v>
      </c>
      <c r="F302" s="48" t="s">
        <v>1392</v>
      </c>
      <c r="G302" s="45" t="s">
        <v>1359</v>
      </c>
      <c r="H302" s="51">
        <v>7.1</v>
      </c>
      <c r="I302" s="57">
        <v>7.45</v>
      </c>
      <c r="J302" s="51">
        <v>7.45</v>
      </c>
      <c r="K302" s="84" t="s">
        <v>1453</v>
      </c>
      <c r="L302" s="52" t="s">
        <v>55</v>
      </c>
      <c r="M302" s="78">
        <f t="shared" si="16"/>
        <v>30</v>
      </c>
      <c r="N302" s="93" t="s">
        <v>1450</v>
      </c>
      <c r="O302" s="93" t="s">
        <v>1752</v>
      </c>
      <c r="P302" s="93" t="s">
        <v>1450</v>
      </c>
      <c r="Q302" s="53" t="s">
        <v>184</v>
      </c>
    </row>
    <row r="303" spans="1:17" ht="13.5" thickBot="1">
      <c r="A303" s="30" t="s">
        <v>803</v>
      </c>
      <c r="B303" s="43">
        <v>986</v>
      </c>
      <c r="C303" s="21" t="s">
        <v>1119</v>
      </c>
      <c r="D303" s="22" t="s">
        <v>699</v>
      </c>
      <c r="E303" s="23" t="s">
        <v>700</v>
      </c>
      <c r="F303" s="24" t="s">
        <v>1364</v>
      </c>
      <c r="G303" s="21" t="s">
        <v>1359</v>
      </c>
      <c r="H303" s="26">
        <v>5.6</v>
      </c>
      <c r="I303" s="55">
        <v>9.6</v>
      </c>
      <c r="J303" s="26">
        <v>6</v>
      </c>
      <c r="K303" s="85" t="s">
        <v>1453</v>
      </c>
      <c r="L303" s="43" t="s">
        <v>117</v>
      </c>
      <c r="M303" s="79">
        <f t="shared" si="16"/>
        <v>15</v>
      </c>
      <c r="N303" s="94" t="s">
        <v>1450</v>
      </c>
      <c r="O303" s="94" t="s">
        <v>1753</v>
      </c>
      <c r="P303" s="94" t="s">
        <v>1450</v>
      </c>
      <c r="Q303" s="44" t="s">
        <v>184</v>
      </c>
    </row>
    <row r="304" spans="1:17" ht="13.5" thickBot="1">
      <c r="A304" s="30" t="s">
        <v>804</v>
      </c>
      <c r="B304" s="39">
        <v>986</v>
      </c>
      <c r="C304" s="12" t="s">
        <v>1120</v>
      </c>
      <c r="D304" s="13" t="s">
        <v>701</v>
      </c>
      <c r="E304" s="14" t="s">
        <v>702</v>
      </c>
      <c r="F304" s="15" t="s">
        <v>1390</v>
      </c>
      <c r="G304" s="12" t="s">
        <v>1359</v>
      </c>
      <c r="H304" s="17">
        <v>12.8</v>
      </c>
      <c r="I304" s="38">
        <v>10.1</v>
      </c>
      <c r="J304" s="17">
        <v>7.6</v>
      </c>
      <c r="K304" s="86" t="s">
        <v>1453</v>
      </c>
      <c r="L304" s="39" t="s">
        <v>55</v>
      </c>
      <c r="M304" s="77">
        <f t="shared" si="16"/>
        <v>30</v>
      </c>
      <c r="N304" s="92" t="s">
        <v>1450</v>
      </c>
      <c r="O304" s="92" t="s">
        <v>1754</v>
      </c>
      <c r="P304" s="92" t="s">
        <v>1450</v>
      </c>
      <c r="Q304" s="28" t="s">
        <v>184</v>
      </c>
    </row>
    <row r="305" spans="1:17" ht="13.5" thickBot="1">
      <c r="A305" s="30" t="s">
        <v>805</v>
      </c>
      <c r="B305" s="39">
        <v>986</v>
      </c>
      <c r="C305" s="12" t="s">
        <v>1121</v>
      </c>
      <c r="D305" s="13" t="s">
        <v>703</v>
      </c>
      <c r="E305" s="14" t="s">
        <v>704</v>
      </c>
      <c r="F305" s="15" t="s">
        <v>1391</v>
      </c>
      <c r="G305" s="12" t="s">
        <v>1359</v>
      </c>
      <c r="H305" s="17">
        <v>38.1</v>
      </c>
      <c r="I305" s="38">
        <v>8.5</v>
      </c>
      <c r="J305" s="17">
        <v>6</v>
      </c>
      <c r="K305" s="86" t="s">
        <v>1453</v>
      </c>
      <c r="L305" s="39" t="s">
        <v>55</v>
      </c>
      <c r="M305" s="77">
        <f t="shared" si="16"/>
        <v>30</v>
      </c>
      <c r="N305" s="92" t="s">
        <v>1450</v>
      </c>
      <c r="O305" s="92" t="s">
        <v>1755</v>
      </c>
      <c r="P305" s="92" t="s">
        <v>1450</v>
      </c>
      <c r="Q305" s="28" t="s">
        <v>184</v>
      </c>
    </row>
    <row r="306" spans="1:17" ht="23.25" thickBot="1">
      <c r="A306" s="30" t="s">
        <v>806</v>
      </c>
      <c r="B306" s="39">
        <v>986</v>
      </c>
      <c r="C306" s="12" t="s">
        <v>1122</v>
      </c>
      <c r="D306" s="13" t="s">
        <v>705</v>
      </c>
      <c r="E306" s="14" t="s">
        <v>706</v>
      </c>
      <c r="F306" s="18" t="s">
        <v>1183</v>
      </c>
      <c r="G306" s="12" t="s">
        <v>1360</v>
      </c>
      <c r="H306" s="17">
        <v>109.8</v>
      </c>
      <c r="I306" s="38">
        <v>10.9</v>
      </c>
      <c r="J306" s="17">
        <v>7</v>
      </c>
      <c r="K306" s="86" t="s">
        <v>1453</v>
      </c>
      <c r="L306" s="39" t="s">
        <v>55</v>
      </c>
      <c r="M306" s="77">
        <f t="shared" si="16"/>
        <v>30</v>
      </c>
      <c r="N306" s="92" t="s">
        <v>1450</v>
      </c>
      <c r="O306" s="92" t="s">
        <v>1450</v>
      </c>
      <c r="P306" s="92" t="s">
        <v>1756</v>
      </c>
      <c r="Q306" s="28" t="s">
        <v>184</v>
      </c>
    </row>
    <row r="307" spans="1:17" ht="13.5" thickBot="1">
      <c r="A307" s="30" t="s">
        <v>807</v>
      </c>
      <c r="B307" s="39">
        <v>986</v>
      </c>
      <c r="C307" s="12" t="s">
        <v>1123</v>
      </c>
      <c r="D307" s="13" t="s">
        <v>707</v>
      </c>
      <c r="E307" s="14" t="s">
        <v>706</v>
      </c>
      <c r="F307" s="15" t="s">
        <v>1391</v>
      </c>
      <c r="G307" s="12" t="s">
        <v>1359</v>
      </c>
      <c r="H307" s="17">
        <v>29.25</v>
      </c>
      <c r="I307" s="38">
        <v>11.76</v>
      </c>
      <c r="J307" s="17">
        <v>7</v>
      </c>
      <c r="K307" s="86" t="s">
        <v>1453</v>
      </c>
      <c r="L307" s="39" t="s">
        <v>208</v>
      </c>
      <c r="M307" s="77">
        <f t="shared" si="16"/>
        <v>40</v>
      </c>
      <c r="N307" s="92" t="s">
        <v>1450</v>
      </c>
      <c r="O307" s="92" t="s">
        <v>1757</v>
      </c>
      <c r="P307" s="92" t="s">
        <v>1450</v>
      </c>
      <c r="Q307" s="28" t="s">
        <v>184</v>
      </c>
    </row>
    <row r="308" spans="1:17" ht="13.5" thickBot="1">
      <c r="A308" s="30" t="s">
        <v>808</v>
      </c>
      <c r="B308" s="39">
        <v>986</v>
      </c>
      <c r="C308" s="12" t="s">
        <v>1124</v>
      </c>
      <c r="D308" s="13" t="s">
        <v>708</v>
      </c>
      <c r="E308" s="14" t="s">
        <v>709</v>
      </c>
      <c r="F308" s="15" t="s">
        <v>1401</v>
      </c>
      <c r="G308" s="12" t="s">
        <v>1359</v>
      </c>
      <c r="H308" s="17">
        <v>7.2</v>
      </c>
      <c r="I308" s="38">
        <v>7.9</v>
      </c>
      <c r="J308" s="17">
        <v>6.9</v>
      </c>
      <c r="K308" s="86" t="s">
        <v>1453</v>
      </c>
      <c r="L308" s="39" t="s">
        <v>55</v>
      </c>
      <c r="M308" s="77">
        <f t="shared" si="16"/>
        <v>30</v>
      </c>
      <c r="N308" s="92" t="s">
        <v>1450</v>
      </c>
      <c r="O308" s="92" t="s">
        <v>1758</v>
      </c>
      <c r="P308" s="92" t="s">
        <v>1450</v>
      </c>
      <c r="Q308" s="28" t="s">
        <v>184</v>
      </c>
    </row>
    <row r="309" spans="1:17" ht="13.5" thickBot="1">
      <c r="A309" s="30" t="s">
        <v>809</v>
      </c>
      <c r="B309" s="39">
        <v>986</v>
      </c>
      <c r="C309" s="12" t="s">
        <v>619</v>
      </c>
      <c r="D309" s="13" t="s">
        <v>710</v>
      </c>
      <c r="E309" s="14" t="s">
        <v>711</v>
      </c>
      <c r="F309" s="15" t="s">
        <v>1391</v>
      </c>
      <c r="G309" s="12" t="s">
        <v>1359</v>
      </c>
      <c r="H309" s="17">
        <v>15</v>
      </c>
      <c r="I309" s="38">
        <v>8.6</v>
      </c>
      <c r="J309" s="17">
        <v>6.1</v>
      </c>
      <c r="K309" s="86" t="s">
        <v>1453</v>
      </c>
      <c r="L309" s="39" t="s">
        <v>55</v>
      </c>
      <c r="M309" s="77">
        <f t="shared" si="16"/>
        <v>30</v>
      </c>
      <c r="N309" s="92" t="s">
        <v>1450</v>
      </c>
      <c r="O309" s="92" t="s">
        <v>1759</v>
      </c>
      <c r="P309" s="92" t="s">
        <v>1450</v>
      </c>
      <c r="Q309" s="28" t="s">
        <v>184</v>
      </c>
    </row>
    <row r="310" spans="1:17" ht="13.5" thickBot="1">
      <c r="A310" s="30" t="s">
        <v>810</v>
      </c>
      <c r="B310" s="52">
        <v>986</v>
      </c>
      <c r="C310" s="45" t="s">
        <v>712</v>
      </c>
      <c r="D310" s="46" t="s">
        <v>713</v>
      </c>
      <c r="E310" s="47" t="s">
        <v>714</v>
      </c>
      <c r="F310" s="48" t="s">
        <v>1442</v>
      </c>
      <c r="G310" s="45" t="s">
        <v>1359</v>
      </c>
      <c r="H310" s="51">
        <v>8.8</v>
      </c>
      <c r="I310" s="57">
        <v>9.5</v>
      </c>
      <c r="J310" s="51">
        <v>6.5</v>
      </c>
      <c r="K310" s="84" t="s">
        <v>1453</v>
      </c>
      <c r="L310" s="52" t="s">
        <v>55</v>
      </c>
      <c r="M310" s="78">
        <f t="shared" si="16"/>
        <v>30</v>
      </c>
      <c r="N310" s="93" t="s">
        <v>1450</v>
      </c>
      <c r="O310" s="93" t="s">
        <v>1760</v>
      </c>
      <c r="P310" s="93" t="s">
        <v>1450</v>
      </c>
      <c r="Q310" s="53" t="s">
        <v>309</v>
      </c>
    </row>
    <row r="311" spans="1:17" ht="13.5" thickBot="1">
      <c r="A311" s="30" t="s">
        <v>825</v>
      </c>
      <c r="B311" s="43">
        <v>987</v>
      </c>
      <c r="C311" s="21" t="s">
        <v>1207</v>
      </c>
      <c r="D311" s="22" t="s">
        <v>871</v>
      </c>
      <c r="E311" s="23" t="s">
        <v>187</v>
      </c>
      <c r="F311" s="24" t="s">
        <v>1281</v>
      </c>
      <c r="G311" s="21" t="s">
        <v>1359</v>
      </c>
      <c r="H311" s="26">
        <v>17</v>
      </c>
      <c r="I311" s="55">
        <v>14.4</v>
      </c>
      <c r="J311" s="26">
        <v>8</v>
      </c>
      <c r="K311" s="85" t="s">
        <v>1453</v>
      </c>
      <c r="L311" s="43" t="s">
        <v>208</v>
      </c>
      <c r="M311" s="79">
        <f t="shared" si="16"/>
        <v>40</v>
      </c>
      <c r="N311" s="94" t="s">
        <v>1465</v>
      </c>
      <c r="O311" s="94" t="s">
        <v>1761</v>
      </c>
      <c r="P311" s="94" t="s">
        <v>1465</v>
      </c>
      <c r="Q311" s="44" t="s">
        <v>184</v>
      </c>
    </row>
    <row r="312" spans="1:17" s="11" customFormat="1" ht="13.5" thickBot="1">
      <c r="A312" s="30" t="s">
        <v>826</v>
      </c>
      <c r="B312" s="39">
        <v>987</v>
      </c>
      <c r="C312" s="12" t="s">
        <v>1125</v>
      </c>
      <c r="D312" s="13" t="s">
        <v>719</v>
      </c>
      <c r="E312" s="14" t="s">
        <v>187</v>
      </c>
      <c r="F312" s="15" t="s">
        <v>1281</v>
      </c>
      <c r="G312" s="12" t="s">
        <v>1359</v>
      </c>
      <c r="H312" s="17">
        <v>17.6</v>
      </c>
      <c r="I312" s="38">
        <v>10.5</v>
      </c>
      <c r="J312" s="17">
        <v>8</v>
      </c>
      <c r="K312" s="86" t="s">
        <v>1453</v>
      </c>
      <c r="L312" s="39" t="s">
        <v>55</v>
      </c>
      <c r="M312" s="77">
        <f t="shared" si="16"/>
        <v>30</v>
      </c>
      <c r="N312" s="92" t="s">
        <v>1450</v>
      </c>
      <c r="O312" s="92" t="s">
        <v>1762</v>
      </c>
      <c r="P312" s="92" t="s">
        <v>1450</v>
      </c>
      <c r="Q312" s="28" t="s">
        <v>184</v>
      </c>
    </row>
    <row r="313" spans="1:17" ht="13.5" thickBot="1">
      <c r="A313" s="30" t="s">
        <v>827</v>
      </c>
      <c r="B313" s="39">
        <v>987</v>
      </c>
      <c r="C313" s="12" t="s">
        <v>1126</v>
      </c>
      <c r="D313" s="13" t="s">
        <v>720</v>
      </c>
      <c r="E313" s="14" t="s">
        <v>721</v>
      </c>
      <c r="F313" s="15" t="s">
        <v>1390</v>
      </c>
      <c r="G313" s="12" t="s">
        <v>1359</v>
      </c>
      <c r="H313" s="17">
        <v>16.2</v>
      </c>
      <c r="I313" s="38">
        <v>8</v>
      </c>
      <c r="J313" s="17">
        <v>7</v>
      </c>
      <c r="K313" s="86" t="s">
        <v>1453</v>
      </c>
      <c r="L313" s="39" t="s">
        <v>55</v>
      </c>
      <c r="M313" s="77">
        <f t="shared" si="16"/>
        <v>30</v>
      </c>
      <c r="N313" s="92" t="s">
        <v>1450</v>
      </c>
      <c r="O313" s="92" t="s">
        <v>1763</v>
      </c>
      <c r="P313" s="92" t="s">
        <v>1450</v>
      </c>
      <c r="Q313" s="28" t="s">
        <v>184</v>
      </c>
    </row>
    <row r="314" spans="1:17" ht="13.5" thickBot="1">
      <c r="A314" s="30" t="s">
        <v>828</v>
      </c>
      <c r="B314" s="39">
        <v>987</v>
      </c>
      <c r="C314" s="12" t="s">
        <v>1127</v>
      </c>
      <c r="D314" s="13" t="s">
        <v>722</v>
      </c>
      <c r="E314" s="14" t="s">
        <v>721</v>
      </c>
      <c r="F314" s="15" t="s">
        <v>1393</v>
      </c>
      <c r="G314" s="12" t="s">
        <v>1359</v>
      </c>
      <c r="H314" s="17">
        <v>9.3</v>
      </c>
      <c r="I314" s="38">
        <v>9.7</v>
      </c>
      <c r="J314" s="17">
        <v>8.7</v>
      </c>
      <c r="K314" s="86" t="s">
        <v>1453</v>
      </c>
      <c r="L314" s="39" t="s">
        <v>117</v>
      </c>
      <c r="M314" s="77">
        <f>IF(L314="B",40,IF(L314="C",30,IF(L314="D",20,IF(L314="E",15,10))))</f>
        <v>15</v>
      </c>
      <c r="N314" s="92" t="s">
        <v>1450</v>
      </c>
      <c r="O314" s="92" t="s">
        <v>1764</v>
      </c>
      <c r="P314" s="92" t="s">
        <v>1450</v>
      </c>
      <c r="Q314" s="28" t="s">
        <v>184</v>
      </c>
    </row>
    <row r="315" spans="1:17" ht="13.5" thickBot="1">
      <c r="A315" s="30" t="s">
        <v>829</v>
      </c>
      <c r="B315" s="52">
        <v>987</v>
      </c>
      <c r="C315" s="45" t="s">
        <v>723</v>
      </c>
      <c r="D315" s="46" t="s">
        <v>724</v>
      </c>
      <c r="E315" s="47" t="s">
        <v>725</v>
      </c>
      <c r="F315" s="48" t="s">
        <v>1394</v>
      </c>
      <c r="G315" s="45" t="s">
        <v>1359</v>
      </c>
      <c r="H315" s="51">
        <v>17.9</v>
      </c>
      <c r="I315" s="57">
        <v>12.12</v>
      </c>
      <c r="J315" s="51">
        <v>7</v>
      </c>
      <c r="K315" s="84" t="s">
        <v>1453</v>
      </c>
      <c r="L315" s="52" t="s">
        <v>726</v>
      </c>
      <c r="M315" s="78">
        <f>IF(L315="B",40,IF(L315="C",30,IF(L315="D",20,IF(L315="E",15,50))))</f>
        <v>50</v>
      </c>
      <c r="N315" s="93" t="s">
        <v>1450</v>
      </c>
      <c r="O315" s="93" t="s">
        <v>1765</v>
      </c>
      <c r="P315" s="93" t="s">
        <v>1450</v>
      </c>
      <c r="Q315" s="53" t="s">
        <v>184</v>
      </c>
    </row>
    <row r="316" spans="1:17" ht="13.5" thickBot="1">
      <c r="A316" s="30" t="s">
        <v>830</v>
      </c>
      <c r="B316" s="43">
        <v>988</v>
      </c>
      <c r="C316" s="21" t="s">
        <v>742</v>
      </c>
      <c r="D316" s="22" t="s">
        <v>743</v>
      </c>
      <c r="E316" s="23" t="s">
        <v>744</v>
      </c>
      <c r="F316" s="24" t="s">
        <v>1401</v>
      </c>
      <c r="G316" s="21" t="s">
        <v>1359</v>
      </c>
      <c r="H316" s="26">
        <v>6.3</v>
      </c>
      <c r="I316" s="55">
        <v>9.2</v>
      </c>
      <c r="J316" s="26">
        <v>6</v>
      </c>
      <c r="K316" s="85" t="s">
        <v>1453</v>
      </c>
      <c r="L316" s="43" t="s">
        <v>55</v>
      </c>
      <c r="M316" s="79">
        <f>IF(L316="B",40,IF(L316="C",30,IF(L316="D",20,IF(L316="E",15,8))))</f>
        <v>30</v>
      </c>
      <c r="N316" s="94" t="s">
        <v>1450</v>
      </c>
      <c r="O316" s="94" t="s">
        <v>1766</v>
      </c>
      <c r="P316" s="94" t="s">
        <v>1450</v>
      </c>
      <c r="Q316" s="44" t="s">
        <v>309</v>
      </c>
    </row>
    <row r="317" spans="1:17" ht="13.5" thickBot="1">
      <c r="A317" s="30" t="s">
        <v>845</v>
      </c>
      <c r="B317" s="39">
        <v>988</v>
      </c>
      <c r="C317" s="12" t="s">
        <v>745</v>
      </c>
      <c r="D317" s="13" t="s">
        <v>746</v>
      </c>
      <c r="E317" s="14" t="s">
        <v>744</v>
      </c>
      <c r="F317" s="15" t="s">
        <v>1401</v>
      </c>
      <c r="G317" s="12" t="s">
        <v>1359</v>
      </c>
      <c r="H317" s="17">
        <v>6.3</v>
      </c>
      <c r="I317" s="38">
        <v>12.6</v>
      </c>
      <c r="J317" s="17">
        <v>8.6</v>
      </c>
      <c r="K317" s="86" t="s">
        <v>1453</v>
      </c>
      <c r="L317" s="39" t="s">
        <v>55</v>
      </c>
      <c r="M317" s="79">
        <f>IF(L317="B",40,IF(L317="C",30,IF(L317="D",20,IF(L317="E",15,8))))</f>
        <v>30</v>
      </c>
      <c r="N317" s="94" t="s">
        <v>1450</v>
      </c>
      <c r="O317" s="94" t="s">
        <v>1767</v>
      </c>
      <c r="P317" s="94" t="s">
        <v>1450</v>
      </c>
      <c r="Q317" s="28" t="s">
        <v>309</v>
      </c>
    </row>
    <row r="318" spans="1:17" ht="13.5" thickBot="1">
      <c r="A318" s="30" t="s">
        <v>1090</v>
      </c>
      <c r="B318" s="39">
        <v>988</v>
      </c>
      <c r="C318" s="12" t="s">
        <v>747</v>
      </c>
      <c r="D318" s="13" t="s">
        <v>748</v>
      </c>
      <c r="E318" s="14" t="s">
        <v>744</v>
      </c>
      <c r="F318" s="15" t="s">
        <v>1401</v>
      </c>
      <c r="G318" s="12" t="s">
        <v>1359</v>
      </c>
      <c r="H318" s="17">
        <v>6.3</v>
      </c>
      <c r="I318" s="38">
        <v>11.2</v>
      </c>
      <c r="J318" s="17">
        <v>8</v>
      </c>
      <c r="K318" s="86" t="s">
        <v>1453</v>
      </c>
      <c r="L318" s="39" t="s">
        <v>55</v>
      </c>
      <c r="M318" s="79">
        <f>IF(L318="B",40,IF(L318="C",30,IF(L318="D",20,IF(L318="E",15,8))))</f>
        <v>30</v>
      </c>
      <c r="N318" s="94" t="s">
        <v>1450</v>
      </c>
      <c r="O318" s="94" t="s">
        <v>1768</v>
      </c>
      <c r="P318" s="94" t="s">
        <v>1450</v>
      </c>
      <c r="Q318" s="28" t="s">
        <v>309</v>
      </c>
    </row>
    <row r="319" spans="1:17" ht="13.5" thickBot="1">
      <c r="A319" s="30" t="s">
        <v>1091</v>
      </c>
      <c r="B319" s="39">
        <v>988</v>
      </c>
      <c r="C319" s="12" t="s">
        <v>749</v>
      </c>
      <c r="D319" s="13" t="s">
        <v>750</v>
      </c>
      <c r="E319" s="14" t="s">
        <v>751</v>
      </c>
      <c r="F319" s="15" t="s">
        <v>1191</v>
      </c>
      <c r="G319" s="12" t="s">
        <v>1359</v>
      </c>
      <c r="H319" s="17">
        <v>101</v>
      </c>
      <c r="I319" s="38">
        <v>12.22</v>
      </c>
      <c r="J319" s="17">
        <v>7</v>
      </c>
      <c r="K319" s="86" t="s">
        <v>1453</v>
      </c>
      <c r="L319" s="39" t="s">
        <v>726</v>
      </c>
      <c r="M319" s="79">
        <f>IF(L319="B",40,IF(L319="C",30,IF(L319="D",20,IF(L319="E",15,50))))</f>
        <v>50</v>
      </c>
      <c r="N319" s="94" t="s">
        <v>1769</v>
      </c>
      <c r="O319" s="94" t="s">
        <v>1450</v>
      </c>
      <c r="P319" s="94" t="s">
        <v>1450</v>
      </c>
      <c r="Q319" s="28" t="s">
        <v>309</v>
      </c>
    </row>
    <row r="320" spans="1:17" ht="13.5" thickBot="1">
      <c r="A320" s="30" t="s">
        <v>1092</v>
      </c>
      <c r="B320" s="39">
        <v>988</v>
      </c>
      <c r="C320" s="12" t="s">
        <v>752</v>
      </c>
      <c r="D320" s="13" t="s">
        <v>1138</v>
      </c>
      <c r="E320" s="14" t="s">
        <v>753</v>
      </c>
      <c r="F320" s="15"/>
      <c r="G320" s="12" t="s">
        <v>1360</v>
      </c>
      <c r="H320" s="17">
        <v>76.1</v>
      </c>
      <c r="I320" s="38">
        <v>12.3</v>
      </c>
      <c r="J320" s="17">
        <v>7</v>
      </c>
      <c r="K320" s="86" t="s">
        <v>1453</v>
      </c>
      <c r="L320" s="39" t="s">
        <v>208</v>
      </c>
      <c r="M320" s="79">
        <f aca="true" t="shared" si="17" ref="M320:M337">IF(L320="B",40,IF(L320="C",30,IF(L320="D",20,IF(L320="E",15,8))))</f>
        <v>40</v>
      </c>
      <c r="N320" s="94" t="s">
        <v>1450</v>
      </c>
      <c r="O320" s="94" t="s">
        <v>1450</v>
      </c>
      <c r="P320" s="94" t="s">
        <v>1770</v>
      </c>
      <c r="Q320" s="28" t="s">
        <v>309</v>
      </c>
    </row>
    <row r="321" spans="1:17" ht="13.5" thickBot="1">
      <c r="A321" s="30" t="s">
        <v>1093</v>
      </c>
      <c r="B321" s="39">
        <v>988</v>
      </c>
      <c r="C321" s="12" t="s">
        <v>754</v>
      </c>
      <c r="D321" s="13" t="s">
        <v>755</v>
      </c>
      <c r="E321" s="14" t="s">
        <v>756</v>
      </c>
      <c r="F321" s="15" t="s">
        <v>1191</v>
      </c>
      <c r="G321" s="12" t="s">
        <v>1359</v>
      </c>
      <c r="H321" s="17">
        <v>74.86</v>
      </c>
      <c r="I321" s="38">
        <v>11.12</v>
      </c>
      <c r="J321" s="17">
        <v>7</v>
      </c>
      <c r="K321" s="86" t="s">
        <v>1453</v>
      </c>
      <c r="L321" s="39" t="s">
        <v>208</v>
      </c>
      <c r="M321" s="79">
        <f t="shared" si="17"/>
        <v>40</v>
      </c>
      <c r="N321" s="94" t="s">
        <v>1450</v>
      </c>
      <c r="O321" s="94" t="s">
        <v>1771</v>
      </c>
      <c r="P321" s="94" t="s">
        <v>1450</v>
      </c>
      <c r="Q321" s="28" t="s">
        <v>309</v>
      </c>
    </row>
    <row r="322" spans="1:17" ht="13.5" thickBot="1">
      <c r="A322" s="30" t="s">
        <v>1094</v>
      </c>
      <c r="B322" s="39">
        <v>988</v>
      </c>
      <c r="C322" s="12" t="s">
        <v>757</v>
      </c>
      <c r="D322" s="13" t="s">
        <v>758</v>
      </c>
      <c r="E322" s="14" t="s">
        <v>759</v>
      </c>
      <c r="F322" s="15" t="s">
        <v>1401</v>
      </c>
      <c r="G322" s="12" t="s">
        <v>1359</v>
      </c>
      <c r="H322" s="17">
        <v>6.35</v>
      </c>
      <c r="I322" s="38">
        <v>12.9</v>
      </c>
      <c r="J322" s="17">
        <v>8.7</v>
      </c>
      <c r="K322" s="86" t="s">
        <v>1453</v>
      </c>
      <c r="L322" s="39" t="s">
        <v>55</v>
      </c>
      <c r="M322" s="79">
        <f t="shared" si="17"/>
        <v>30</v>
      </c>
      <c r="N322" s="94" t="s">
        <v>1450</v>
      </c>
      <c r="O322" s="94" t="s">
        <v>1772</v>
      </c>
      <c r="P322" s="94" t="s">
        <v>1450</v>
      </c>
      <c r="Q322" s="28" t="s">
        <v>309</v>
      </c>
    </row>
    <row r="323" spans="1:17" ht="13.5" thickBot="1">
      <c r="A323" s="30" t="s">
        <v>1095</v>
      </c>
      <c r="B323" s="39">
        <v>988</v>
      </c>
      <c r="C323" s="12" t="s">
        <v>760</v>
      </c>
      <c r="D323" s="13" t="s">
        <v>761</v>
      </c>
      <c r="E323" s="14" t="s">
        <v>762</v>
      </c>
      <c r="F323" s="15" t="s">
        <v>1395</v>
      </c>
      <c r="G323" s="12" t="s">
        <v>1359</v>
      </c>
      <c r="H323" s="17">
        <v>9.8</v>
      </c>
      <c r="I323" s="38">
        <v>10.1</v>
      </c>
      <c r="J323" s="17">
        <v>7</v>
      </c>
      <c r="K323" s="86" t="s">
        <v>1453</v>
      </c>
      <c r="L323" s="39" t="s">
        <v>55</v>
      </c>
      <c r="M323" s="79">
        <f t="shared" si="17"/>
        <v>30</v>
      </c>
      <c r="N323" s="94" t="s">
        <v>1450</v>
      </c>
      <c r="O323" s="94" t="s">
        <v>1773</v>
      </c>
      <c r="P323" s="94" t="s">
        <v>1450</v>
      </c>
      <c r="Q323" s="28" t="s">
        <v>309</v>
      </c>
    </row>
    <row r="324" spans="1:17" s="9" customFormat="1" ht="13.5" thickBot="1">
      <c r="A324" s="30" t="s">
        <v>1096</v>
      </c>
      <c r="B324" s="39">
        <v>988</v>
      </c>
      <c r="C324" s="19" t="s">
        <v>1150</v>
      </c>
      <c r="D324" s="19">
        <v>13241443</v>
      </c>
      <c r="E324" s="20" t="s">
        <v>1152</v>
      </c>
      <c r="F324" s="15" t="s">
        <v>1401</v>
      </c>
      <c r="G324" s="12" t="s">
        <v>1359</v>
      </c>
      <c r="H324" s="17">
        <v>3.8</v>
      </c>
      <c r="I324" s="38">
        <v>10</v>
      </c>
      <c r="J324" s="17">
        <v>7.6</v>
      </c>
      <c r="K324" s="86" t="s">
        <v>1453</v>
      </c>
      <c r="L324" s="39" t="s">
        <v>55</v>
      </c>
      <c r="M324" s="79">
        <f t="shared" si="17"/>
        <v>30</v>
      </c>
      <c r="N324" s="94" t="s">
        <v>1450</v>
      </c>
      <c r="O324" s="94" t="s">
        <v>1774</v>
      </c>
      <c r="P324" s="94" t="s">
        <v>1450</v>
      </c>
      <c r="Q324" s="28" t="s">
        <v>309</v>
      </c>
    </row>
    <row r="325" spans="1:17" s="9" customFormat="1" ht="13.5" thickBot="1">
      <c r="A325" s="30" t="s">
        <v>1097</v>
      </c>
      <c r="B325" s="39">
        <v>988</v>
      </c>
      <c r="C325" s="19" t="s">
        <v>1151</v>
      </c>
      <c r="D325" s="19">
        <v>13241444</v>
      </c>
      <c r="E325" s="20" t="s">
        <v>1152</v>
      </c>
      <c r="F325" s="15" t="s">
        <v>1401</v>
      </c>
      <c r="G325" s="12" t="s">
        <v>1359</v>
      </c>
      <c r="H325" s="17">
        <v>4.6</v>
      </c>
      <c r="I325" s="38">
        <v>9.7</v>
      </c>
      <c r="J325" s="17">
        <v>7.6</v>
      </c>
      <c r="K325" s="86" t="s">
        <v>1453</v>
      </c>
      <c r="L325" s="39" t="s">
        <v>55</v>
      </c>
      <c r="M325" s="79">
        <f t="shared" si="17"/>
        <v>30</v>
      </c>
      <c r="N325" s="94" t="s">
        <v>1450</v>
      </c>
      <c r="O325" s="94" t="s">
        <v>1775</v>
      </c>
      <c r="P325" s="94" t="s">
        <v>1450</v>
      </c>
      <c r="Q325" s="28" t="s">
        <v>309</v>
      </c>
    </row>
    <row r="326" spans="1:17" ht="13.5" thickBot="1">
      <c r="A326" s="30" t="s">
        <v>1098</v>
      </c>
      <c r="B326" s="39">
        <v>988</v>
      </c>
      <c r="C326" s="12" t="s">
        <v>763</v>
      </c>
      <c r="D326" s="13" t="s">
        <v>764</v>
      </c>
      <c r="E326" s="14" t="s">
        <v>765</v>
      </c>
      <c r="F326" s="15" t="s">
        <v>1442</v>
      </c>
      <c r="G326" s="12" t="s">
        <v>1359</v>
      </c>
      <c r="H326" s="17">
        <v>12.75</v>
      </c>
      <c r="I326" s="38">
        <v>8.06</v>
      </c>
      <c r="J326" s="17">
        <v>6.66</v>
      </c>
      <c r="K326" s="86" t="s">
        <v>1453</v>
      </c>
      <c r="L326" s="39" t="s">
        <v>55</v>
      </c>
      <c r="M326" s="79">
        <f t="shared" si="17"/>
        <v>30</v>
      </c>
      <c r="N326" s="94" t="s">
        <v>1450</v>
      </c>
      <c r="O326" s="94" t="s">
        <v>1776</v>
      </c>
      <c r="P326" s="94" t="s">
        <v>1450</v>
      </c>
      <c r="Q326" s="28" t="s">
        <v>309</v>
      </c>
    </row>
    <row r="327" spans="1:17" ht="13.5" thickBot="1">
      <c r="A327" s="30" t="s">
        <v>1099</v>
      </c>
      <c r="B327" s="39">
        <v>988</v>
      </c>
      <c r="C327" s="12" t="s">
        <v>766</v>
      </c>
      <c r="D327" s="13" t="s">
        <v>767</v>
      </c>
      <c r="E327" s="14" t="s">
        <v>765</v>
      </c>
      <c r="F327" s="15" t="s">
        <v>1396</v>
      </c>
      <c r="G327" s="12" t="s">
        <v>1359</v>
      </c>
      <c r="H327" s="17">
        <v>7.98</v>
      </c>
      <c r="I327" s="38">
        <v>9</v>
      </c>
      <c r="J327" s="17">
        <v>6.7</v>
      </c>
      <c r="K327" s="86" t="s">
        <v>1453</v>
      </c>
      <c r="L327" s="39" t="s">
        <v>55</v>
      </c>
      <c r="M327" s="79">
        <f t="shared" si="17"/>
        <v>30</v>
      </c>
      <c r="N327" s="94" t="s">
        <v>1450</v>
      </c>
      <c r="O327" s="94" t="s">
        <v>1777</v>
      </c>
      <c r="P327" s="94" t="s">
        <v>1450</v>
      </c>
      <c r="Q327" s="28" t="s">
        <v>309</v>
      </c>
    </row>
    <row r="328" spans="1:17" ht="13.5" thickBot="1">
      <c r="A328" s="30" t="s">
        <v>1100</v>
      </c>
      <c r="B328" s="39">
        <v>988</v>
      </c>
      <c r="C328" s="12" t="s">
        <v>768</v>
      </c>
      <c r="D328" s="13" t="s">
        <v>769</v>
      </c>
      <c r="E328" s="14" t="s">
        <v>770</v>
      </c>
      <c r="F328" s="15" t="s">
        <v>1443</v>
      </c>
      <c r="G328" s="12" t="s">
        <v>1359</v>
      </c>
      <c r="H328" s="17">
        <v>10.2</v>
      </c>
      <c r="I328" s="38">
        <v>9.8</v>
      </c>
      <c r="J328" s="17">
        <v>6.8</v>
      </c>
      <c r="K328" s="86" t="s">
        <v>1453</v>
      </c>
      <c r="L328" s="39" t="s">
        <v>55</v>
      </c>
      <c r="M328" s="79">
        <f t="shared" si="17"/>
        <v>30</v>
      </c>
      <c r="N328" s="94" t="s">
        <v>1450</v>
      </c>
      <c r="O328" s="94" t="s">
        <v>1778</v>
      </c>
      <c r="P328" s="94" t="s">
        <v>1450</v>
      </c>
      <c r="Q328" s="28" t="s">
        <v>309</v>
      </c>
    </row>
    <row r="329" spans="1:17" ht="13.5" thickBot="1">
      <c r="A329" s="30" t="s">
        <v>1101</v>
      </c>
      <c r="B329" s="39">
        <v>988</v>
      </c>
      <c r="C329" s="12" t="s">
        <v>771</v>
      </c>
      <c r="D329" s="13" t="s">
        <v>772</v>
      </c>
      <c r="E329" s="14" t="s">
        <v>773</v>
      </c>
      <c r="F329" s="15" t="s">
        <v>1401</v>
      </c>
      <c r="G329" s="12" t="s">
        <v>1359</v>
      </c>
      <c r="H329" s="17">
        <v>10.2</v>
      </c>
      <c r="I329" s="38">
        <v>9.8</v>
      </c>
      <c r="J329" s="17">
        <v>7</v>
      </c>
      <c r="K329" s="86" t="s">
        <v>1453</v>
      </c>
      <c r="L329" s="39" t="s">
        <v>55</v>
      </c>
      <c r="M329" s="79">
        <f t="shared" si="17"/>
        <v>30</v>
      </c>
      <c r="N329" s="94" t="s">
        <v>1450</v>
      </c>
      <c r="O329" s="94" t="s">
        <v>1778</v>
      </c>
      <c r="P329" s="94" t="s">
        <v>1450</v>
      </c>
      <c r="Q329" s="28" t="s">
        <v>309</v>
      </c>
    </row>
    <row r="330" spans="1:17" ht="13.5" thickBot="1">
      <c r="A330" s="30" t="s">
        <v>1102</v>
      </c>
      <c r="B330" s="52">
        <v>988</v>
      </c>
      <c r="C330" s="45" t="s">
        <v>1266</v>
      </c>
      <c r="D330" s="46" t="s">
        <v>1267</v>
      </c>
      <c r="E330" s="47" t="s">
        <v>1268</v>
      </c>
      <c r="F330" s="48" t="s">
        <v>1269</v>
      </c>
      <c r="G330" s="45" t="s">
        <v>1359</v>
      </c>
      <c r="H330" s="51">
        <v>12.65</v>
      </c>
      <c r="I330" s="57">
        <v>10</v>
      </c>
      <c r="J330" s="51">
        <v>7.4</v>
      </c>
      <c r="K330" s="84" t="s">
        <v>1453</v>
      </c>
      <c r="L330" s="52" t="s">
        <v>55</v>
      </c>
      <c r="M330" s="78">
        <f t="shared" si="17"/>
        <v>30</v>
      </c>
      <c r="N330" s="93" t="s">
        <v>1450</v>
      </c>
      <c r="O330" s="93" t="s">
        <v>1450</v>
      </c>
      <c r="P330" s="93" t="s">
        <v>1779</v>
      </c>
      <c r="Q330" s="53" t="s">
        <v>309</v>
      </c>
    </row>
    <row r="331" spans="1:17" ht="23.25" thickBot="1">
      <c r="A331" s="30" t="s">
        <v>1153</v>
      </c>
      <c r="B331" s="43">
        <v>989</v>
      </c>
      <c r="C331" s="21" t="s">
        <v>778</v>
      </c>
      <c r="D331" s="22" t="s">
        <v>779</v>
      </c>
      <c r="E331" s="23" t="s">
        <v>759</v>
      </c>
      <c r="F331" s="24" t="s">
        <v>1191</v>
      </c>
      <c r="G331" s="21" t="s">
        <v>1359</v>
      </c>
      <c r="H331" s="26">
        <v>64.76</v>
      </c>
      <c r="I331" s="55">
        <v>14.44</v>
      </c>
      <c r="J331" s="26">
        <v>7</v>
      </c>
      <c r="K331" s="85" t="s">
        <v>1453</v>
      </c>
      <c r="L331" s="43" t="s">
        <v>208</v>
      </c>
      <c r="M331" s="79">
        <f t="shared" si="17"/>
        <v>40</v>
      </c>
      <c r="N331" s="94" t="s">
        <v>1780</v>
      </c>
      <c r="O331" s="94" t="s">
        <v>1450</v>
      </c>
      <c r="P331" s="94" t="s">
        <v>1450</v>
      </c>
      <c r="Q331" s="44" t="s">
        <v>309</v>
      </c>
    </row>
    <row r="332" spans="1:17" ht="13.5" thickBot="1">
      <c r="A332" s="30" t="s">
        <v>1154</v>
      </c>
      <c r="B332" s="39">
        <v>989</v>
      </c>
      <c r="C332" s="12" t="s">
        <v>780</v>
      </c>
      <c r="D332" s="13" t="s">
        <v>781</v>
      </c>
      <c r="E332" s="14" t="s">
        <v>782</v>
      </c>
      <c r="F332" s="15" t="s">
        <v>1401</v>
      </c>
      <c r="G332" s="12" t="s">
        <v>1359</v>
      </c>
      <c r="H332" s="17">
        <v>5.9</v>
      </c>
      <c r="I332" s="38">
        <v>6.15</v>
      </c>
      <c r="J332" s="17">
        <v>3.5</v>
      </c>
      <c r="K332" s="86" t="s">
        <v>1453</v>
      </c>
      <c r="L332" s="39" t="s">
        <v>55</v>
      </c>
      <c r="M332" s="79">
        <f t="shared" si="17"/>
        <v>30</v>
      </c>
      <c r="N332" s="94" t="s">
        <v>1450</v>
      </c>
      <c r="O332" s="94" t="s">
        <v>1781</v>
      </c>
      <c r="P332" s="94" t="s">
        <v>1450</v>
      </c>
      <c r="Q332" s="28" t="s">
        <v>309</v>
      </c>
    </row>
    <row r="333" spans="1:17" ht="13.5" thickBot="1">
      <c r="A333" s="30" t="s">
        <v>1199</v>
      </c>
      <c r="B333" s="39">
        <v>989</v>
      </c>
      <c r="C333" s="12" t="s">
        <v>783</v>
      </c>
      <c r="D333" s="13" t="s">
        <v>784</v>
      </c>
      <c r="E333" s="14" t="s">
        <v>785</v>
      </c>
      <c r="F333" s="15" t="s">
        <v>1401</v>
      </c>
      <c r="G333" s="12" t="s">
        <v>1359</v>
      </c>
      <c r="H333" s="17">
        <v>9.2</v>
      </c>
      <c r="I333" s="38">
        <v>6.24</v>
      </c>
      <c r="J333" s="17">
        <v>3.5</v>
      </c>
      <c r="K333" s="86" t="s">
        <v>1453</v>
      </c>
      <c r="L333" s="39" t="s">
        <v>55</v>
      </c>
      <c r="M333" s="79">
        <f t="shared" si="17"/>
        <v>30</v>
      </c>
      <c r="N333" s="94" t="s">
        <v>1450</v>
      </c>
      <c r="O333" s="94" t="s">
        <v>1782</v>
      </c>
      <c r="P333" s="94" t="s">
        <v>1450</v>
      </c>
      <c r="Q333" s="28" t="s">
        <v>309</v>
      </c>
    </row>
    <row r="334" spans="1:17" ht="13.5" thickBot="1">
      <c r="A334" s="30" t="s">
        <v>1200</v>
      </c>
      <c r="B334" s="39">
        <v>989</v>
      </c>
      <c r="C334" s="12" t="s">
        <v>786</v>
      </c>
      <c r="D334" s="13" t="s">
        <v>787</v>
      </c>
      <c r="E334" s="14" t="s">
        <v>788</v>
      </c>
      <c r="F334" s="15" t="s">
        <v>1384</v>
      </c>
      <c r="G334" s="12" t="s">
        <v>1359</v>
      </c>
      <c r="H334" s="17">
        <v>31</v>
      </c>
      <c r="I334" s="38">
        <v>9.9</v>
      </c>
      <c r="J334" s="17">
        <v>5.2</v>
      </c>
      <c r="K334" s="86" t="s">
        <v>1453</v>
      </c>
      <c r="L334" s="39" t="s">
        <v>55</v>
      </c>
      <c r="M334" s="79">
        <f t="shared" si="17"/>
        <v>30</v>
      </c>
      <c r="N334" s="94" t="s">
        <v>1450</v>
      </c>
      <c r="O334" s="94" t="s">
        <v>1783</v>
      </c>
      <c r="P334" s="94" t="s">
        <v>1450</v>
      </c>
      <c r="Q334" s="28" t="s">
        <v>309</v>
      </c>
    </row>
    <row r="335" spans="1:17" ht="13.5" customHeight="1" thickBot="1">
      <c r="A335" s="30" t="s">
        <v>1257</v>
      </c>
      <c r="B335" s="52">
        <v>989</v>
      </c>
      <c r="C335" s="45" t="s">
        <v>789</v>
      </c>
      <c r="D335" s="46" t="s">
        <v>790</v>
      </c>
      <c r="E335" s="47" t="s">
        <v>788</v>
      </c>
      <c r="F335" s="48" t="s">
        <v>1444</v>
      </c>
      <c r="G335" s="45" t="s">
        <v>1359</v>
      </c>
      <c r="H335" s="51">
        <v>6.72</v>
      </c>
      <c r="I335" s="57">
        <v>9.5</v>
      </c>
      <c r="J335" s="51">
        <v>6</v>
      </c>
      <c r="K335" s="84" t="s">
        <v>1453</v>
      </c>
      <c r="L335" s="52" t="s">
        <v>55</v>
      </c>
      <c r="M335" s="79">
        <f t="shared" si="17"/>
        <v>30</v>
      </c>
      <c r="N335" s="98" t="s">
        <v>1450</v>
      </c>
      <c r="O335" s="98" t="s">
        <v>1784</v>
      </c>
      <c r="P335" s="98" t="s">
        <v>1450</v>
      </c>
      <c r="Q335" s="53" t="s">
        <v>309</v>
      </c>
    </row>
    <row r="336" spans="1:17" ht="13.5" thickBot="1">
      <c r="A336" s="30" t="s">
        <v>1258</v>
      </c>
      <c r="B336" s="75">
        <v>990</v>
      </c>
      <c r="C336" s="69" t="s">
        <v>793</v>
      </c>
      <c r="D336" s="70" t="s">
        <v>794</v>
      </c>
      <c r="E336" s="71" t="s">
        <v>773</v>
      </c>
      <c r="F336" s="72" t="s">
        <v>1445</v>
      </c>
      <c r="G336" s="69" t="s">
        <v>1359</v>
      </c>
      <c r="H336" s="73">
        <v>10.6</v>
      </c>
      <c r="I336" s="74">
        <v>9.5</v>
      </c>
      <c r="J336" s="73">
        <v>7</v>
      </c>
      <c r="K336" s="89" t="s">
        <v>1453</v>
      </c>
      <c r="L336" s="75" t="s">
        <v>55</v>
      </c>
      <c r="M336" s="79">
        <f t="shared" si="17"/>
        <v>30</v>
      </c>
      <c r="N336" s="94" t="s">
        <v>1450</v>
      </c>
      <c r="O336" s="94" t="s">
        <v>1482</v>
      </c>
      <c r="P336" s="94" t="s">
        <v>1450</v>
      </c>
      <c r="Q336" s="76" t="s">
        <v>309</v>
      </c>
    </row>
    <row r="337" spans="1:17" ht="13.5" thickBot="1">
      <c r="A337" s="30" t="s">
        <v>1259</v>
      </c>
      <c r="B337" s="52">
        <v>990</v>
      </c>
      <c r="C337" s="45" t="s">
        <v>795</v>
      </c>
      <c r="D337" s="46" t="s">
        <v>796</v>
      </c>
      <c r="E337" s="47" t="s">
        <v>797</v>
      </c>
      <c r="F337" s="48" t="s">
        <v>1401</v>
      </c>
      <c r="G337" s="45" t="s">
        <v>1359</v>
      </c>
      <c r="H337" s="51">
        <v>4.5</v>
      </c>
      <c r="I337" s="57">
        <v>10.3</v>
      </c>
      <c r="J337" s="51">
        <v>6</v>
      </c>
      <c r="K337" s="84" t="s">
        <v>1453</v>
      </c>
      <c r="L337" s="52" t="s">
        <v>55</v>
      </c>
      <c r="M337" s="78">
        <f t="shared" si="17"/>
        <v>30</v>
      </c>
      <c r="N337" s="93" t="s">
        <v>1450</v>
      </c>
      <c r="O337" s="93" t="s">
        <v>1785</v>
      </c>
      <c r="P337" s="93" t="s">
        <v>1450</v>
      </c>
      <c r="Q337" s="53" t="s">
        <v>309</v>
      </c>
    </row>
    <row r="338" spans="1:17" ht="11.25" customHeight="1" thickBot="1">
      <c r="A338" s="30" t="s">
        <v>1260</v>
      </c>
      <c r="B338" s="64">
        <v>991</v>
      </c>
      <c r="C338" s="58" t="s">
        <v>799</v>
      </c>
      <c r="D338" s="59" t="s">
        <v>800</v>
      </c>
      <c r="E338" s="60" t="s">
        <v>801</v>
      </c>
      <c r="F338" s="61" t="s">
        <v>1418</v>
      </c>
      <c r="G338" s="58" t="s">
        <v>1359</v>
      </c>
      <c r="H338" s="62">
        <v>5.355</v>
      </c>
      <c r="I338" s="63">
        <v>10.46</v>
      </c>
      <c r="J338" s="62">
        <v>7.5</v>
      </c>
      <c r="K338" s="87" t="s">
        <v>1453</v>
      </c>
      <c r="L338" s="64" t="s">
        <v>726</v>
      </c>
      <c r="M338" s="80">
        <f>IF(L338="B",40,IF(L338="C",30,IF(L338="D",20,IF(L338="E",15,50))))</f>
        <v>50</v>
      </c>
      <c r="N338" s="96" t="s">
        <v>1786</v>
      </c>
      <c r="O338" s="96" t="s">
        <v>1450</v>
      </c>
      <c r="P338" s="96" t="s">
        <v>1450</v>
      </c>
      <c r="Q338" s="65" t="s">
        <v>309</v>
      </c>
    </row>
    <row r="339" spans="1:17" ht="12.75" customHeight="1" thickBot="1">
      <c r="A339" s="30" t="s">
        <v>1264</v>
      </c>
      <c r="B339" s="43">
        <v>992</v>
      </c>
      <c r="C339" s="21" t="s">
        <v>1155</v>
      </c>
      <c r="D339" s="22" t="s">
        <v>811</v>
      </c>
      <c r="E339" s="23" t="s">
        <v>812</v>
      </c>
      <c r="F339" s="24" t="s">
        <v>1401</v>
      </c>
      <c r="G339" s="21" t="s">
        <v>1359</v>
      </c>
      <c r="H339" s="26">
        <v>3.96</v>
      </c>
      <c r="I339" s="55">
        <v>8.9</v>
      </c>
      <c r="J339" s="26">
        <v>7.1</v>
      </c>
      <c r="K339" s="85" t="s">
        <v>1453</v>
      </c>
      <c r="L339" s="43" t="s">
        <v>208</v>
      </c>
      <c r="M339" s="79">
        <f>IF(L339="B",40,IF(L339="C",30,IF(L339="D",20,IF(L339="E",15,8))))</f>
        <v>40</v>
      </c>
      <c r="N339" s="94" t="s">
        <v>1787</v>
      </c>
      <c r="O339" s="94" t="s">
        <v>1450</v>
      </c>
      <c r="P339" s="94" t="s">
        <v>1450</v>
      </c>
      <c r="Q339" s="44" t="s">
        <v>309</v>
      </c>
    </row>
    <row r="340" spans="1:17" ht="13.5" thickBot="1">
      <c r="A340" s="30" t="s">
        <v>1265</v>
      </c>
      <c r="B340" s="39">
        <v>992</v>
      </c>
      <c r="C340" s="12" t="s">
        <v>813</v>
      </c>
      <c r="D340" s="13" t="s">
        <v>814</v>
      </c>
      <c r="E340" s="14" t="s">
        <v>815</v>
      </c>
      <c r="F340" s="15" t="s">
        <v>1401</v>
      </c>
      <c r="G340" s="12" t="s">
        <v>1359</v>
      </c>
      <c r="H340" s="17">
        <v>7.93</v>
      </c>
      <c r="I340" s="38">
        <v>9.08</v>
      </c>
      <c r="J340" s="17">
        <v>7</v>
      </c>
      <c r="K340" s="86" t="s">
        <v>1453</v>
      </c>
      <c r="L340" s="39" t="s">
        <v>208</v>
      </c>
      <c r="M340" s="79">
        <f>IF(L340="B",40,IF(L340="C",30,IF(L340="D",20,IF(L340="E",15,50))))</f>
        <v>40</v>
      </c>
      <c r="N340" s="94" t="s">
        <v>1450</v>
      </c>
      <c r="O340" s="94" t="s">
        <v>1788</v>
      </c>
      <c r="P340" s="94" t="s">
        <v>1450</v>
      </c>
      <c r="Q340" s="28" t="s">
        <v>309</v>
      </c>
    </row>
    <row r="341" spans="1:17" ht="13.5" thickBot="1">
      <c r="A341" s="30" t="s">
        <v>1270</v>
      </c>
      <c r="B341" s="39">
        <v>992</v>
      </c>
      <c r="C341" s="12" t="s">
        <v>816</v>
      </c>
      <c r="D341" s="13" t="s">
        <v>817</v>
      </c>
      <c r="E341" s="14" t="s">
        <v>818</v>
      </c>
      <c r="F341" s="15" t="s">
        <v>1446</v>
      </c>
      <c r="G341" s="12" t="s">
        <v>1359</v>
      </c>
      <c r="H341" s="17">
        <v>24.6</v>
      </c>
      <c r="I341" s="38">
        <v>9.74</v>
      </c>
      <c r="J341" s="17">
        <v>6.7</v>
      </c>
      <c r="K341" s="86" t="s">
        <v>1453</v>
      </c>
      <c r="L341" s="39" t="s">
        <v>55</v>
      </c>
      <c r="M341" s="79">
        <f aca="true" t="shared" si="18" ref="M341:M352">IF(L341="B",40,IF(L341="C",30,IF(L341="D",20,IF(L341="E",15,8))))</f>
        <v>30</v>
      </c>
      <c r="N341" s="94" t="s">
        <v>1450</v>
      </c>
      <c r="O341" s="94" t="s">
        <v>1789</v>
      </c>
      <c r="P341" s="94" t="s">
        <v>1450</v>
      </c>
      <c r="Q341" s="28" t="s">
        <v>309</v>
      </c>
    </row>
    <row r="342" spans="1:17" ht="23.25" thickBot="1">
      <c r="A342" s="30" t="s">
        <v>1271</v>
      </c>
      <c r="B342" s="39">
        <v>992</v>
      </c>
      <c r="C342" s="12" t="s">
        <v>819</v>
      </c>
      <c r="D342" s="13" t="s">
        <v>1137</v>
      </c>
      <c r="E342" s="14" t="s">
        <v>820</v>
      </c>
      <c r="F342" s="15" t="s">
        <v>1279</v>
      </c>
      <c r="G342" s="12" t="s">
        <v>1359</v>
      </c>
      <c r="H342" s="17">
        <v>63.84</v>
      </c>
      <c r="I342" s="38">
        <v>8.9</v>
      </c>
      <c r="J342" s="17">
        <v>6</v>
      </c>
      <c r="K342" s="86" t="s">
        <v>1453</v>
      </c>
      <c r="L342" s="39" t="s">
        <v>55</v>
      </c>
      <c r="M342" s="79">
        <f t="shared" si="18"/>
        <v>30</v>
      </c>
      <c r="N342" s="94" t="s">
        <v>1790</v>
      </c>
      <c r="O342" s="94" t="s">
        <v>1450</v>
      </c>
      <c r="P342" s="94" t="s">
        <v>1450</v>
      </c>
      <c r="Q342" s="28" t="s">
        <v>309</v>
      </c>
    </row>
    <row r="343" spans="1:17" ht="13.5" thickBot="1">
      <c r="A343" s="30" t="s">
        <v>1272</v>
      </c>
      <c r="B343" s="39">
        <v>992</v>
      </c>
      <c r="C343" s="12" t="s">
        <v>1130</v>
      </c>
      <c r="D343" s="13" t="s">
        <v>1131</v>
      </c>
      <c r="E343" s="14" t="s">
        <v>821</v>
      </c>
      <c r="F343" s="15" t="s">
        <v>1279</v>
      </c>
      <c r="G343" s="12" t="s">
        <v>1359</v>
      </c>
      <c r="H343" s="17">
        <v>47.7</v>
      </c>
      <c r="I343" s="38">
        <v>9.3</v>
      </c>
      <c r="J343" s="17">
        <v>6.5</v>
      </c>
      <c r="K343" s="86" t="s">
        <v>1453</v>
      </c>
      <c r="L343" s="39" t="s">
        <v>55</v>
      </c>
      <c r="M343" s="79">
        <f t="shared" si="18"/>
        <v>30</v>
      </c>
      <c r="N343" s="94" t="s">
        <v>1791</v>
      </c>
      <c r="O343" s="94" t="s">
        <v>1450</v>
      </c>
      <c r="P343" s="94" t="s">
        <v>1450</v>
      </c>
      <c r="Q343" s="28" t="s">
        <v>309</v>
      </c>
    </row>
    <row r="344" spans="1:17" ht="23.25" thickBot="1">
      <c r="A344" s="30" t="s">
        <v>1313</v>
      </c>
      <c r="B344" s="39">
        <v>992</v>
      </c>
      <c r="C344" s="12" t="s">
        <v>1139</v>
      </c>
      <c r="D344" s="13" t="s">
        <v>1140</v>
      </c>
      <c r="E344" s="14" t="s">
        <v>821</v>
      </c>
      <c r="F344" s="15" t="s">
        <v>1279</v>
      </c>
      <c r="G344" s="12" t="s">
        <v>1359</v>
      </c>
      <c r="H344" s="17">
        <v>63.34</v>
      </c>
      <c r="I344" s="38">
        <v>9.3</v>
      </c>
      <c r="J344" s="17">
        <v>6.5</v>
      </c>
      <c r="K344" s="86" t="s">
        <v>1453</v>
      </c>
      <c r="L344" s="39" t="s">
        <v>55</v>
      </c>
      <c r="M344" s="79">
        <f t="shared" si="18"/>
        <v>30</v>
      </c>
      <c r="N344" s="94" t="s">
        <v>1792</v>
      </c>
      <c r="O344" s="94" t="s">
        <v>1450</v>
      </c>
      <c r="P344" s="94" t="s">
        <v>1450</v>
      </c>
      <c r="Q344" s="28" t="s">
        <v>309</v>
      </c>
    </row>
    <row r="345" spans="1:17" ht="23.25" thickBot="1">
      <c r="A345" s="30" t="s">
        <v>1314</v>
      </c>
      <c r="B345" s="39">
        <v>992</v>
      </c>
      <c r="C345" s="12" t="s">
        <v>1132</v>
      </c>
      <c r="D345" s="13" t="s">
        <v>1133</v>
      </c>
      <c r="E345" s="14" t="s">
        <v>822</v>
      </c>
      <c r="F345" s="15" t="s">
        <v>1279</v>
      </c>
      <c r="G345" s="12" t="s">
        <v>1359</v>
      </c>
      <c r="H345" s="17">
        <v>47.46</v>
      </c>
      <c r="I345" s="38">
        <v>9.3</v>
      </c>
      <c r="J345" s="17">
        <v>6.5</v>
      </c>
      <c r="K345" s="86" t="s">
        <v>1453</v>
      </c>
      <c r="L345" s="39" t="s">
        <v>55</v>
      </c>
      <c r="M345" s="79">
        <f t="shared" si="18"/>
        <v>30</v>
      </c>
      <c r="N345" s="94" t="s">
        <v>1793</v>
      </c>
      <c r="O345" s="94" t="s">
        <v>1450</v>
      </c>
      <c r="P345" s="94" t="s">
        <v>1450</v>
      </c>
      <c r="Q345" s="28" t="s">
        <v>309</v>
      </c>
    </row>
    <row r="346" spans="1:17" ht="13.5" thickBot="1">
      <c r="A346" s="30" t="s">
        <v>1315</v>
      </c>
      <c r="B346" s="39">
        <v>992</v>
      </c>
      <c r="C346" s="12" t="s">
        <v>1135</v>
      </c>
      <c r="D346" s="13" t="s">
        <v>1136</v>
      </c>
      <c r="E346" s="14" t="s">
        <v>823</v>
      </c>
      <c r="F346" s="15" t="s">
        <v>1401</v>
      </c>
      <c r="G346" s="12" t="s">
        <v>1359</v>
      </c>
      <c r="H346" s="17">
        <v>9.4</v>
      </c>
      <c r="I346" s="38">
        <v>9.3</v>
      </c>
      <c r="J346" s="17">
        <v>6.5</v>
      </c>
      <c r="K346" s="86" t="s">
        <v>1453</v>
      </c>
      <c r="L346" s="39" t="s">
        <v>55</v>
      </c>
      <c r="M346" s="79">
        <f t="shared" si="18"/>
        <v>30</v>
      </c>
      <c r="N346" s="94" t="s">
        <v>1794</v>
      </c>
      <c r="O346" s="94" t="s">
        <v>1450</v>
      </c>
      <c r="P346" s="94" t="s">
        <v>1450</v>
      </c>
      <c r="Q346" s="28" t="s">
        <v>309</v>
      </c>
    </row>
    <row r="347" spans="1:17" ht="13.5" thickBot="1">
      <c r="A347" s="30" t="s">
        <v>1316</v>
      </c>
      <c r="B347" s="52">
        <v>992</v>
      </c>
      <c r="C347" s="45" t="s">
        <v>824</v>
      </c>
      <c r="D347" s="46" t="s">
        <v>1134</v>
      </c>
      <c r="E347" s="47" t="s">
        <v>823</v>
      </c>
      <c r="F347" s="48" t="s">
        <v>1401</v>
      </c>
      <c r="G347" s="45" t="s">
        <v>1359</v>
      </c>
      <c r="H347" s="51">
        <v>6.4</v>
      </c>
      <c r="I347" s="57">
        <v>6.6</v>
      </c>
      <c r="J347" s="51">
        <v>6.26</v>
      </c>
      <c r="K347" s="84" t="s">
        <v>1453</v>
      </c>
      <c r="L347" s="52" t="s">
        <v>64</v>
      </c>
      <c r="M347" s="78">
        <f t="shared" si="18"/>
        <v>20</v>
      </c>
      <c r="N347" s="93" t="s">
        <v>1450</v>
      </c>
      <c r="O347" s="93" t="s">
        <v>1795</v>
      </c>
      <c r="P347" s="93" t="s">
        <v>1450</v>
      </c>
      <c r="Q347" s="53" t="s">
        <v>309</v>
      </c>
    </row>
    <row r="348" spans="1:17" ht="13.5" thickBot="1">
      <c r="A348" s="30" t="s">
        <v>1317</v>
      </c>
      <c r="B348" s="39">
        <v>993</v>
      </c>
      <c r="C348" s="12" t="s">
        <v>831</v>
      </c>
      <c r="D348" s="13" t="s">
        <v>832</v>
      </c>
      <c r="E348" s="14" t="s">
        <v>833</v>
      </c>
      <c r="F348" s="15" t="s">
        <v>1397</v>
      </c>
      <c r="G348" s="12" t="s">
        <v>1359</v>
      </c>
      <c r="H348" s="17">
        <v>27.1</v>
      </c>
      <c r="I348" s="38">
        <v>8.5</v>
      </c>
      <c r="J348" s="17">
        <v>6.9</v>
      </c>
      <c r="K348" s="86" t="s">
        <v>1453</v>
      </c>
      <c r="L348" s="39" t="s">
        <v>64</v>
      </c>
      <c r="M348" s="79">
        <f t="shared" si="18"/>
        <v>20</v>
      </c>
      <c r="N348" s="94" t="s">
        <v>1450</v>
      </c>
      <c r="O348" s="94" t="s">
        <v>1796</v>
      </c>
      <c r="P348" s="94" t="s">
        <v>1450</v>
      </c>
      <c r="Q348" s="28" t="s">
        <v>309</v>
      </c>
    </row>
    <row r="349" spans="1:17" ht="13.5" thickBot="1">
      <c r="A349" s="30" t="s">
        <v>1318</v>
      </c>
      <c r="B349" s="39">
        <v>993</v>
      </c>
      <c r="C349" s="12" t="s">
        <v>834</v>
      </c>
      <c r="D349" s="13" t="s">
        <v>835</v>
      </c>
      <c r="E349" s="14" t="s">
        <v>836</v>
      </c>
      <c r="F349" s="15" t="s">
        <v>1401</v>
      </c>
      <c r="G349" s="12" t="s">
        <v>1359</v>
      </c>
      <c r="H349" s="17">
        <v>14.23</v>
      </c>
      <c r="I349" s="38">
        <v>10.06</v>
      </c>
      <c r="J349" s="17">
        <v>7.06</v>
      </c>
      <c r="K349" s="86" t="s">
        <v>1453</v>
      </c>
      <c r="L349" s="39" t="s">
        <v>64</v>
      </c>
      <c r="M349" s="79">
        <f t="shared" si="18"/>
        <v>20</v>
      </c>
      <c r="N349" s="94" t="s">
        <v>1450</v>
      </c>
      <c r="O349" s="94" t="s">
        <v>1797</v>
      </c>
      <c r="P349" s="94" t="s">
        <v>1450</v>
      </c>
      <c r="Q349" s="28" t="s">
        <v>309</v>
      </c>
    </row>
    <row r="350" spans="1:17" ht="13.5" thickBot="1">
      <c r="A350" s="30" t="s">
        <v>1330</v>
      </c>
      <c r="B350" s="39">
        <v>993</v>
      </c>
      <c r="C350" s="12" t="s">
        <v>837</v>
      </c>
      <c r="D350" s="13" t="s">
        <v>838</v>
      </c>
      <c r="E350" s="14" t="s">
        <v>839</v>
      </c>
      <c r="F350" s="15" t="s">
        <v>1279</v>
      </c>
      <c r="G350" s="12" t="s">
        <v>1359</v>
      </c>
      <c r="H350" s="17">
        <v>73.46</v>
      </c>
      <c r="I350" s="38">
        <v>12.4</v>
      </c>
      <c r="J350" s="17">
        <v>8.1</v>
      </c>
      <c r="K350" s="86" t="s">
        <v>1453</v>
      </c>
      <c r="L350" s="39" t="s">
        <v>55</v>
      </c>
      <c r="M350" s="79">
        <f t="shared" si="18"/>
        <v>30</v>
      </c>
      <c r="N350" s="94" t="s">
        <v>1450</v>
      </c>
      <c r="O350" s="94" t="s">
        <v>1450</v>
      </c>
      <c r="P350" s="94" t="s">
        <v>1798</v>
      </c>
      <c r="Q350" s="28" t="s">
        <v>309</v>
      </c>
    </row>
    <row r="351" spans="1:17" ht="13.5" thickBot="1">
      <c r="A351" s="30" t="s">
        <v>1331</v>
      </c>
      <c r="B351" s="39">
        <v>993</v>
      </c>
      <c r="C351" s="12" t="s">
        <v>840</v>
      </c>
      <c r="D351" s="13" t="s">
        <v>841</v>
      </c>
      <c r="E351" s="14" t="s">
        <v>842</v>
      </c>
      <c r="F351" s="15" t="s">
        <v>1446</v>
      </c>
      <c r="G351" s="12" t="s">
        <v>1359</v>
      </c>
      <c r="H351" s="17">
        <v>12</v>
      </c>
      <c r="I351" s="38">
        <v>8.44</v>
      </c>
      <c r="J351" s="17">
        <v>6</v>
      </c>
      <c r="K351" s="86" t="s">
        <v>1453</v>
      </c>
      <c r="L351" s="39" t="s">
        <v>55</v>
      </c>
      <c r="M351" s="79">
        <f t="shared" si="18"/>
        <v>30</v>
      </c>
      <c r="N351" s="94" t="s">
        <v>1450</v>
      </c>
      <c r="O351" s="94" t="s">
        <v>1799</v>
      </c>
      <c r="P351" s="94" t="s">
        <v>1450</v>
      </c>
      <c r="Q351" s="28" t="s">
        <v>309</v>
      </c>
    </row>
    <row r="352" spans="1:17" ht="13.5" thickBot="1">
      <c r="A352" s="30" t="s">
        <v>1801</v>
      </c>
      <c r="B352" s="110">
        <v>993</v>
      </c>
      <c r="C352" s="31" t="s">
        <v>843</v>
      </c>
      <c r="D352" s="32" t="s">
        <v>844</v>
      </c>
      <c r="E352" s="33" t="s">
        <v>842</v>
      </c>
      <c r="F352" s="34" t="s">
        <v>1401</v>
      </c>
      <c r="G352" s="31" t="s">
        <v>1359</v>
      </c>
      <c r="H352" s="35">
        <v>4.5</v>
      </c>
      <c r="I352" s="35">
        <v>9</v>
      </c>
      <c r="J352" s="41">
        <v>6</v>
      </c>
      <c r="K352" s="41" t="s">
        <v>1453</v>
      </c>
      <c r="L352" s="31" t="s">
        <v>55</v>
      </c>
      <c r="M352" s="83">
        <f t="shared" si="18"/>
        <v>30</v>
      </c>
      <c r="N352" s="99" t="s">
        <v>1450</v>
      </c>
      <c r="O352" s="99" t="s">
        <v>1800</v>
      </c>
      <c r="P352" s="99" t="s">
        <v>1450</v>
      </c>
      <c r="Q352" s="36" t="s">
        <v>309</v>
      </c>
    </row>
    <row r="353" spans="8:9" ht="12.75">
      <c r="H353" s="6"/>
      <c r="I353" s="6"/>
    </row>
    <row r="354" spans="8:9" ht="12.75">
      <c r="H354" s="6"/>
      <c r="I354" s="6"/>
    </row>
    <row r="355" spans="8:9" ht="12.75">
      <c r="H355" s="6"/>
      <c r="I355" s="6"/>
    </row>
    <row r="356" spans="8:9" ht="12.75">
      <c r="H356" s="6"/>
      <c r="I356" s="6"/>
    </row>
    <row r="357" spans="8:9" ht="12.75">
      <c r="H357" s="6"/>
      <c r="I357" s="6"/>
    </row>
    <row r="358" spans="8:9" ht="12.75">
      <c r="H358" s="6"/>
      <c r="I358" s="6"/>
    </row>
    <row r="359" spans="8:9" ht="12.75">
      <c r="H359" s="10"/>
      <c r="I359" s="6"/>
    </row>
    <row r="360" spans="8:9" ht="12.75">
      <c r="H360" s="6"/>
      <c r="I360" s="6"/>
    </row>
    <row r="361" spans="8:9" ht="12.75">
      <c r="H361" s="6" t="s">
        <v>1450</v>
      </c>
      <c r="I361" s="6"/>
    </row>
    <row r="362" spans="8:9" ht="12.75">
      <c r="H362" s="6"/>
      <c r="I362" s="6"/>
    </row>
    <row r="363" spans="8:9" ht="12.75">
      <c r="H363" s="6"/>
      <c r="I363" s="6"/>
    </row>
    <row r="364" spans="8:9" ht="12.75">
      <c r="H364" s="6"/>
      <c r="I364" s="6"/>
    </row>
    <row r="365" spans="8:9" ht="12.75">
      <c r="H365" s="6"/>
      <c r="I365" s="6"/>
    </row>
    <row r="366" spans="8:9" ht="12.75">
      <c r="H366" s="6"/>
      <c r="I366" s="6"/>
    </row>
    <row r="367" spans="1:9" ht="12.75">
      <c r="A367"/>
      <c r="B367"/>
      <c r="C367"/>
      <c r="D367"/>
      <c r="H367" s="6"/>
      <c r="I367" s="6"/>
    </row>
    <row r="368" spans="1:9" ht="12.75">
      <c r="A368"/>
      <c r="B368"/>
      <c r="C368"/>
      <c r="D368"/>
      <c r="H368" s="6"/>
      <c r="I368" s="6"/>
    </row>
    <row r="369" spans="1:9" ht="12.75">
      <c r="A369"/>
      <c r="B369"/>
      <c r="C369"/>
      <c r="D369"/>
      <c r="H369" s="6"/>
      <c r="I369" s="6"/>
    </row>
    <row r="370" spans="1:9" ht="12.75">
      <c r="A370"/>
      <c r="B370"/>
      <c r="C370"/>
      <c r="D370"/>
      <c r="H370" s="6"/>
      <c r="I370" s="6"/>
    </row>
    <row r="371" spans="1:9" ht="12.75">
      <c r="A371"/>
      <c r="B371"/>
      <c r="C371"/>
      <c r="D371"/>
      <c r="H371" s="6"/>
      <c r="I371" s="6"/>
    </row>
    <row r="372" spans="1:9" ht="12.75">
      <c r="A372"/>
      <c r="B372"/>
      <c r="C372"/>
      <c r="D372"/>
      <c r="H372" s="6"/>
      <c r="I372" s="6"/>
    </row>
    <row r="373" spans="1:9" ht="12.75">
      <c r="A373"/>
      <c r="B373"/>
      <c r="C373"/>
      <c r="D373"/>
      <c r="H373" s="6"/>
      <c r="I373" s="6"/>
    </row>
    <row r="374" spans="1:9" ht="12.75">
      <c r="A374"/>
      <c r="B374"/>
      <c r="C374"/>
      <c r="D374"/>
      <c r="H374" s="6"/>
      <c r="I374" s="6"/>
    </row>
    <row r="375" spans="1:9" ht="12.75">
      <c r="A375"/>
      <c r="B375"/>
      <c r="C375"/>
      <c r="D375"/>
      <c r="H375" s="6"/>
      <c r="I375" s="6"/>
    </row>
    <row r="376" spans="1:9" ht="12.75">
      <c r="A376"/>
      <c r="B376"/>
      <c r="C376"/>
      <c r="D376"/>
      <c r="H376" s="6"/>
      <c r="I376" s="6"/>
    </row>
    <row r="377" spans="1:9" ht="12.75">
      <c r="A377"/>
      <c r="B377"/>
      <c r="C377"/>
      <c r="D377"/>
      <c r="H377" s="6"/>
      <c r="I377" s="6"/>
    </row>
    <row r="378" spans="1:9" ht="12.75">
      <c r="A378"/>
      <c r="B378"/>
      <c r="C378"/>
      <c r="D378"/>
      <c r="H378" s="6"/>
      <c r="I378" s="6"/>
    </row>
    <row r="379" spans="1:9" ht="12.75">
      <c r="A379"/>
      <c r="B379"/>
      <c r="C379"/>
      <c r="D379"/>
      <c r="H379" s="6"/>
      <c r="I379" s="6"/>
    </row>
    <row r="380" spans="1:9" ht="12.75">
      <c r="A380"/>
      <c r="B380"/>
      <c r="C380"/>
      <c r="D380"/>
      <c r="H380" s="6"/>
      <c r="I380" s="6"/>
    </row>
    <row r="381" spans="1:9" ht="12.75">
      <c r="A381"/>
      <c r="B381"/>
      <c r="C381"/>
      <c r="D381"/>
      <c r="H381" s="6"/>
      <c r="I381" s="6"/>
    </row>
    <row r="382" spans="1:9" ht="12.75">
      <c r="A382"/>
      <c r="B382"/>
      <c r="C382"/>
      <c r="D382"/>
      <c r="H382" s="6"/>
      <c r="I382" s="6"/>
    </row>
    <row r="383" spans="1:9" ht="12.75">
      <c r="A383"/>
      <c r="B383"/>
      <c r="C383"/>
      <c r="D383"/>
      <c r="E383"/>
      <c r="F383"/>
      <c r="G383"/>
      <c r="H383" s="6"/>
      <c r="I383" s="6"/>
    </row>
    <row r="384" spans="1:9" ht="12.75">
      <c r="A384"/>
      <c r="B384"/>
      <c r="C384"/>
      <c r="D384"/>
      <c r="E384"/>
      <c r="F384"/>
      <c r="G384"/>
      <c r="H384" s="6"/>
      <c r="I384" s="6"/>
    </row>
    <row r="385" spans="1:9" ht="12.75">
      <c r="A385"/>
      <c r="B385"/>
      <c r="C385"/>
      <c r="D385"/>
      <c r="E385"/>
      <c r="F385"/>
      <c r="G385"/>
      <c r="H385" s="6"/>
      <c r="I385" s="6"/>
    </row>
    <row r="386" spans="1:9" ht="12.75">
      <c r="A386"/>
      <c r="B386"/>
      <c r="C386"/>
      <c r="D386"/>
      <c r="E386"/>
      <c r="F386"/>
      <c r="G386"/>
      <c r="H386" s="6"/>
      <c r="I386" s="6"/>
    </row>
    <row r="387" spans="1:9" ht="12.75">
      <c r="A387"/>
      <c r="B387"/>
      <c r="C387"/>
      <c r="D387"/>
      <c r="E387"/>
      <c r="F387"/>
      <c r="G387"/>
      <c r="H387" s="6"/>
      <c r="I387" s="6"/>
    </row>
    <row r="388" spans="1:9" ht="12.75">
      <c r="A388"/>
      <c r="B388"/>
      <c r="C388"/>
      <c r="D388"/>
      <c r="E388"/>
      <c r="F388"/>
      <c r="G388"/>
      <c r="H388" s="6"/>
      <c r="I388" s="6"/>
    </row>
    <row r="389" spans="1:9" ht="12.75">
      <c r="A389"/>
      <c r="B389"/>
      <c r="C389"/>
      <c r="D389"/>
      <c r="E389"/>
      <c r="F389"/>
      <c r="G389"/>
      <c r="H389" s="6"/>
      <c r="I389" s="6"/>
    </row>
    <row r="390" spans="1:9" ht="12.75">
      <c r="A390"/>
      <c r="B390"/>
      <c r="C390"/>
      <c r="D390"/>
      <c r="E390"/>
      <c r="F390"/>
      <c r="G390"/>
      <c r="H390" s="6"/>
      <c r="I390" s="6"/>
    </row>
    <row r="391" spans="1:9" ht="12.75">
      <c r="A391"/>
      <c r="B391"/>
      <c r="C391"/>
      <c r="D391"/>
      <c r="E391"/>
      <c r="F391"/>
      <c r="G391"/>
      <c r="H391" s="6"/>
      <c r="I391" s="6"/>
    </row>
    <row r="392" spans="1:9" ht="12.75">
      <c r="A392"/>
      <c r="B392"/>
      <c r="C392"/>
      <c r="D392"/>
      <c r="E392"/>
      <c r="F392"/>
      <c r="G392"/>
      <c r="H392" s="6"/>
      <c r="I392" s="6"/>
    </row>
    <row r="393" spans="1:9" ht="12.75">
      <c r="A393"/>
      <c r="B393"/>
      <c r="C393"/>
      <c r="D393"/>
      <c r="E393"/>
      <c r="F393"/>
      <c r="G393"/>
      <c r="H393" s="6"/>
      <c r="I393" s="6"/>
    </row>
    <row r="394" spans="1:9" ht="12.75">
      <c r="A394"/>
      <c r="B394"/>
      <c r="C394"/>
      <c r="D394"/>
      <c r="E394"/>
      <c r="F394"/>
      <c r="G394"/>
      <c r="H394" s="6"/>
      <c r="I394" s="6"/>
    </row>
    <row r="395" spans="1:9" ht="12.75">
      <c r="A395"/>
      <c r="B395"/>
      <c r="C395"/>
      <c r="D395"/>
      <c r="E395"/>
      <c r="F395"/>
      <c r="G395"/>
      <c r="H395" s="6"/>
      <c r="I395" s="6"/>
    </row>
    <row r="396" spans="1:9" ht="12.75">
      <c r="A396"/>
      <c r="B396"/>
      <c r="C396"/>
      <c r="D396"/>
      <c r="E396"/>
      <c r="F396"/>
      <c r="G396"/>
      <c r="H396" s="6"/>
      <c r="I396" s="6"/>
    </row>
    <row r="397" spans="1:9" ht="12.75">
      <c r="A397"/>
      <c r="B397"/>
      <c r="C397"/>
      <c r="D397"/>
      <c r="E397"/>
      <c r="F397"/>
      <c r="G397"/>
      <c r="H397" s="6"/>
      <c r="I397" s="6"/>
    </row>
    <row r="398" spans="1:9" ht="12.75">
      <c r="A398"/>
      <c r="B398"/>
      <c r="C398"/>
      <c r="D398"/>
      <c r="E398"/>
      <c r="F398"/>
      <c r="G398"/>
      <c r="H398" s="6"/>
      <c r="I398" s="6"/>
    </row>
    <row r="399" spans="1:9" ht="12.75">
      <c r="A399"/>
      <c r="B399"/>
      <c r="C399"/>
      <c r="D399"/>
      <c r="E399"/>
      <c r="F399"/>
      <c r="G399"/>
      <c r="H399" s="6"/>
      <c r="I399" s="6"/>
    </row>
    <row r="400" spans="1:9" ht="12.75">
      <c r="A400"/>
      <c r="B400"/>
      <c r="C400"/>
      <c r="D400"/>
      <c r="E400"/>
      <c r="F400"/>
      <c r="G400"/>
      <c r="H400" s="6"/>
      <c r="I400" s="6"/>
    </row>
    <row r="401" spans="1:9" ht="12.75">
      <c r="A401"/>
      <c r="B401"/>
      <c r="C401"/>
      <c r="D401"/>
      <c r="E401"/>
      <c r="F401"/>
      <c r="G401"/>
      <c r="H401" s="6"/>
      <c r="I401" s="6"/>
    </row>
    <row r="402" spans="1:9" ht="12.75">
      <c r="A402"/>
      <c r="B402"/>
      <c r="C402"/>
      <c r="D402"/>
      <c r="E402"/>
      <c r="F402"/>
      <c r="G402"/>
      <c r="H402" s="6"/>
      <c r="I402" s="6"/>
    </row>
    <row r="403" spans="1:9" ht="12.75">
      <c r="A403"/>
      <c r="B403"/>
      <c r="C403"/>
      <c r="D403"/>
      <c r="E403"/>
      <c r="F403"/>
      <c r="G403"/>
      <c r="H403" s="6"/>
      <c r="I403" s="6"/>
    </row>
    <row r="404" spans="1:9" ht="12.75">
      <c r="A404"/>
      <c r="B404"/>
      <c r="C404"/>
      <c r="D404"/>
      <c r="E404"/>
      <c r="F404"/>
      <c r="G404"/>
      <c r="H404" s="6"/>
      <c r="I404" s="6"/>
    </row>
    <row r="405" spans="1:9" ht="12.75">
      <c r="A405"/>
      <c r="B405"/>
      <c r="C405"/>
      <c r="D405"/>
      <c r="E405"/>
      <c r="F405"/>
      <c r="G405"/>
      <c r="H405" s="6"/>
      <c r="I405" s="6"/>
    </row>
    <row r="406" spans="1:9" ht="12.75">
      <c r="A406"/>
      <c r="B406"/>
      <c r="C406"/>
      <c r="D406"/>
      <c r="E406"/>
      <c r="F406"/>
      <c r="G406"/>
      <c r="H406" s="6"/>
      <c r="I406" s="6"/>
    </row>
    <row r="407" spans="1:9" ht="12.75">
      <c r="A407"/>
      <c r="B407"/>
      <c r="C407"/>
      <c r="D407"/>
      <c r="E407"/>
      <c r="F407"/>
      <c r="G407"/>
      <c r="H407" s="6"/>
      <c r="I407" s="6"/>
    </row>
    <row r="408" spans="1:9" ht="12.75">
      <c r="A408"/>
      <c r="B408"/>
      <c r="C408"/>
      <c r="D408"/>
      <c r="E408"/>
      <c r="F408"/>
      <c r="G408"/>
      <c r="H408" s="6"/>
      <c r="I408" s="6"/>
    </row>
    <row r="409" spans="1:9" ht="12.75">
      <c r="A409"/>
      <c r="B409"/>
      <c r="C409"/>
      <c r="D409"/>
      <c r="E409"/>
      <c r="F409"/>
      <c r="G409"/>
      <c r="H409" s="6"/>
      <c r="I409" s="6"/>
    </row>
    <row r="410" spans="1:9" ht="12.75">
      <c r="A410"/>
      <c r="B410"/>
      <c r="C410"/>
      <c r="D410"/>
      <c r="E410"/>
      <c r="F410"/>
      <c r="G410"/>
      <c r="H410" s="6"/>
      <c r="I410" s="6"/>
    </row>
    <row r="411" spans="1:9" ht="12.75">
      <c r="A411"/>
      <c r="B411"/>
      <c r="C411"/>
      <c r="D411"/>
      <c r="E411"/>
      <c r="F411"/>
      <c r="G411"/>
      <c r="H411" s="6"/>
      <c r="I411" s="6"/>
    </row>
    <row r="412" spans="1:9" ht="12.75">
      <c r="A412"/>
      <c r="B412"/>
      <c r="C412"/>
      <c r="D412"/>
      <c r="E412"/>
      <c r="F412"/>
      <c r="G412"/>
      <c r="H412" s="6"/>
      <c r="I412" s="6"/>
    </row>
    <row r="413" spans="1:9" ht="12.75">
      <c r="A413"/>
      <c r="B413"/>
      <c r="C413"/>
      <c r="D413"/>
      <c r="E413"/>
      <c r="F413"/>
      <c r="G413"/>
      <c r="H413" s="6"/>
      <c r="I413" s="6"/>
    </row>
    <row r="414" spans="1:9" ht="12.75">
      <c r="A414"/>
      <c r="B414"/>
      <c r="C414"/>
      <c r="D414"/>
      <c r="E414"/>
      <c r="F414"/>
      <c r="G414"/>
      <c r="H414" s="6"/>
      <c r="I414" s="6"/>
    </row>
    <row r="415" spans="1:9" ht="12.75">
      <c r="A415"/>
      <c r="B415"/>
      <c r="C415"/>
      <c r="D415"/>
      <c r="E415"/>
      <c r="F415"/>
      <c r="G415"/>
      <c r="H415" s="6"/>
      <c r="I415" s="6"/>
    </row>
    <row r="416" spans="1:9" ht="12.75">
      <c r="A416"/>
      <c r="B416"/>
      <c r="C416"/>
      <c r="D416"/>
      <c r="E416"/>
      <c r="F416"/>
      <c r="G416"/>
      <c r="H416" s="6"/>
      <c r="I416" s="6"/>
    </row>
    <row r="417" spans="1:9" ht="12.75">
      <c r="A417"/>
      <c r="B417"/>
      <c r="C417"/>
      <c r="D417"/>
      <c r="E417"/>
      <c r="F417"/>
      <c r="G417"/>
      <c r="H417" s="6"/>
      <c r="I417" s="6"/>
    </row>
    <row r="418" spans="1:9" ht="12.75">
      <c r="A418"/>
      <c r="B418"/>
      <c r="C418"/>
      <c r="D418"/>
      <c r="E418"/>
      <c r="F418"/>
      <c r="G418"/>
      <c r="H418" s="6"/>
      <c r="I418" s="6"/>
    </row>
    <row r="419" spans="1:9" ht="12.75">
      <c r="A419"/>
      <c r="B419"/>
      <c r="C419"/>
      <c r="D419"/>
      <c r="E419"/>
      <c r="F419"/>
      <c r="G419"/>
      <c r="H419" s="6"/>
      <c r="I419" s="6"/>
    </row>
    <row r="420" spans="1:9" ht="12.75">
      <c r="A420"/>
      <c r="B420"/>
      <c r="C420"/>
      <c r="D420"/>
      <c r="E420"/>
      <c r="F420"/>
      <c r="G420"/>
      <c r="H420" s="6"/>
      <c r="I420" s="6"/>
    </row>
    <row r="421" spans="1:9" ht="12.75">
      <c r="A421"/>
      <c r="B421"/>
      <c r="C421"/>
      <c r="D421"/>
      <c r="E421"/>
      <c r="F421"/>
      <c r="G421"/>
      <c r="H421" s="6"/>
      <c r="I421" s="6"/>
    </row>
    <row r="422" spans="1:9" ht="12.75">
      <c r="A422"/>
      <c r="B422"/>
      <c r="C422"/>
      <c r="D422"/>
      <c r="E422"/>
      <c r="F422"/>
      <c r="G422"/>
      <c r="H422" s="6"/>
      <c r="I422" s="6"/>
    </row>
    <row r="423" spans="1:9" ht="12.75">
      <c r="A423"/>
      <c r="B423"/>
      <c r="C423"/>
      <c r="D423"/>
      <c r="E423"/>
      <c r="F423"/>
      <c r="G423"/>
      <c r="H423" s="6"/>
      <c r="I423" s="6"/>
    </row>
    <row r="424" spans="1:9" ht="12.75">
      <c r="A424"/>
      <c r="B424"/>
      <c r="C424"/>
      <c r="D424"/>
      <c r="E424"/>
      <c r="F424"/>
      <c r="G424"/>
      <c r="H424" s="6"/>
      <c r="I424" s="6"/>
    </row>
    <row r="425" spans="1:9" ht="12.75">
      <c r="A425"/>
      <c r="B425"/>
      <c r="C425"/>
      <c r="D425"/>
      <c r="E425"/>
      <c r="F425"/>
      <c r="G425"/>
      <c r="H425" s="6"/>
      <c r="I425" s="6"/>
    </row>
    <row r="426" spans="1:9" ht="12.75">
      <c r="A426"/>
      <c r="B426"/>
      <c r="C426"/>
      <c r="D426"/>
      <c r="E426"/>
      <c r="F426"/>
      <c r="G426"/>
      <c r="H426" s="6"/>
      <c r="I426" s="6"/>
    </row>
    <row r="427" spans="1:9" ht="12.75">
      <c r="A427"/>
      <c r="B427"/>
      <c r="C427"/>
      <c r="D427"/>
      <c r="E427"/>
      <c r="F427"/>
      <c r="G427"/>
      <c r="H427" s="6"/>
      <c r="I427" s="6"/>
    </row>
    <row r="428" spans="1:9" ht="12.75">
      <c r="A428"/>
      <c r="B428"/>
      <c r="C428"/>
      <c r="D428"/>
      <c r="E428"/>
      <c r="F428"/>
      <c r="G428"/>
      <c r="H428" s="6"/>
      <c r="I428" s="6"/>
    </row>
    <row r="429" spans="1:9" ht="12.75">
      <c r="A429"/>
      <c r="B429"/>
      <c r="C429"/>
      <c r="D429"/>
      <c r="E429"/>
      <c r="F429"/>
      <c r="G429"/>
      <c r="H429" s="6"/>
      <c r="I429" s="6"/>
    </row>
    <row r="430" spans="1:9" ht="12.75">
      <c r="A430"/>
      <c r="B430"/>
      <c r="C430"/>
      <c r="D430"/>
      <c r="E430"/>
      <c r="F430"/>
      <c r="G430"/>
      <c r="H430" s="6"/>
      <c r="I430" s="6"/>
    </row>
    <row r="431" spans="1:9" ht="12.75">
      <c r="A431"/>
      <c r="B431"/>
      <c r="C431"/>
      <c r="D431"/>
      <c r="E431"/>
      <c r="F431"/>
      <c r="G431"/>
      <c r="H431" s="6"/>
      <c r="I431" s="6"/>
    </row>
    <row r="432" spans="1:9" ht="12.75">
      <c r="A432"/>
      <c r="B432"/>
      <c r="C432"/>
      <c r="D432"/>
      <c r="E432"/>
      <c r="F432"/>
      <c r="G432"/>
      <c r="H432" s="6"/>
      <c r="I432" s="6"/>
    </row>
    <row r="433" spans="1:9" ht="12.75">
      <c r="A433"/>
      <c r="B433"/>
      <c r="C433"/>
      <c r="D433"/>
      <c r="E433"/>
      <c r="F433"/>
      <c r="G433"/>
      <c r="H433" s="6"/>
      <c r="I433" s="6"/>
    </row>
    <row r="434" spans="1:9" ht="12.75">
      <c r="A434"/>
      <c r="B434"/>
      <c r="C434"/>
      <c r="D434"/>
      <c r="E434"/>
      <c r="F434"/>
      <c r="G434"/>
      <c r="H434" s="6"/>
      <c r="I434" s="6"/>
    </row>
    <row r="435" spans="1:9" ht="12.75">
      <c r="A435"/>
      <c r="B435"/>
      <c r="C435"/>
      <c r="D435"/>
      <c r="E435"/>
      <c r="F435"/>
      <c r="G435"/>
      <c r="H435" s="6"/>
      <c r="I435" s="6"/>
    </row>
    <row r="436" spans="1:9" ht="12.75">
      <c r="A436"/>
      <c r="B436"/>
      <c r="C436"/>
      <c r="D436"/>
      <c r="E436"/>
      <c r="F436"/>
      <c r="G436"/>
      <c r="H436" s="6"/>
      <c r="I436" s="6"/>
    </row>
    <row r="437" spans="1:9" ht="12.75">
      <c r="A437"/>
      <c r="B437"/>
      <c r="C437"/>
      <c r="D437"/>
      <c r="E437"/>
      <c r="F437"/>
      <c r="G437"/>
      <c r="H437" s="6"/>
      <c r="I437" s="6"/>
    </row>
    <row r="438" spans="1:9" ht="12.75">
      <c r="A438"/>
      <c r="B438"/>
      <c r="C438"/>
      <c r="D438"/>
      <c r="E438"/>
      <c r="F438"/>
      <c r="G438"/>
      <c r="H438" s="6"/>
      <c r="I438" s="6"/>
    </row>
    <row r="439" spans="1:9" ht="12.75">
      <c r="A439"/>
      <c r="B439"/>
      <c r="C439"/>
      <c r="D439"/>
      <c r="E439"/>
      <c r="F439"/>
      <c r="G439"/>
      <c r="H439" s="6"/>
      <c r="I439" s="6"/>
    </row>
    <row r="440" spans="1:9" ht="12.75">
      <c r="A440"/>
      <c r="B440"/>
      <c r="C440"/>
      <c r="D440"/>
      <c r="E440"/>
      <c r="F440"/>
      <c r="G440"/>
      <c r="H440" s="6"/>
      <c r="I440" s="6"/>
    </row>
    <row r="441" spans="1:9" ht="12.75">
      <c r="A441"/>
      <c r="B441"/>
      <c r="C441"/>
      <c r="D441"/>
      <c r="E441"/>
      <c r="F441"/>
      <c r="G441"/>
      <c r="H441" s="6"/>
      <c r="I441" s="6"/>
    </row>
    <row r="442" spans="1:9" ht="12.75">
      <c r="A442"/>
      <c r="B442"/>
      <c r="C442"/>
      <c r="D442"/>
      <c r="E442"/>
      <c r="F442"/>
      <c r="G442"/>
      <c r="H442" s="6"/>
      <c r="I442" s="6"/>
    </row>
    <row r="443" spans="1:9" ht="12.75">
      <c r="A443"/>
      <c r="B443"/>
      <c r="C443"/>
      <c r="D443"/>
      <c r="E443"/>
      <c r="F443"/>
      <c r="G443"/>
      <c r="H443" s="6"/>
      <c r="I443" s="6"/>
    </row>
    <row r="444" spans="1:9" ht="12.75">
      <c r="A444"/>
      <c r="B444"/>
      <c r="C444"/>
      <c r="D444"/>
      <c r="E444"/>
      <c r="F444"/>
      <c r="G444"/>
      <c r="H444" s="6"/>
      <c r="I444" s="6"/>
    </row>
    <row r="445" spans="1:9" ht="12.75">
      <c r="A445"/>
      <c r="B445"/>
      <c r="C445"/>
      <c r="D445"/>
      <c r="E445"/>
      <c r="F445"/>
      <c r="G445"/>
      <c r="H445" s="6"/>
      <c r="I445" s="6"/>
    </row>
    <row r="446" spans="1:9" ht="12.75">
      <c r="A446"/>
      <c r="B446"/>
      <c r="C446"/>
      <c r="D446"/>
      <c r="E446"/>
      <c r="F446"/>
      <c r="G446"/>
      <c r="H446" s="6"/>
      <c r="I446" s="6"/>
    </row>
    <row r="447" spans="1:9" ht="12.75">
      <c r="A447"/>
      <c r="B447"/>
      <c r="C447"/>
      <c r="D447"/>
      <c r="E447"/>
      <c r="F447"/>
      <c r="G447"/>
      <c r="H447" s="6"/>
      <c r="I447" s="6"/>
    </row>
    <row r="448" spans="1:9" ht="12.75">
      <c r="A448"/>
      <c r="B448"/>
      <c r="C448"/>
      <c r="D448"/>
      <c r="E448"/>
      <c r="F448"/>
      <c r="G448"/>
      <c r="H448" s="6"/>
      <c r="I448" s="6"/>
    </row>
    <row r="449" spans="1:9" ht="12.75">
      <c r="A449"/>
      <c r="B449"/>
      <c r="C449"/>
      <c r="D449"/>
      <c r="E449"/>
      <c r="F449"/>
      <c r="G449"/>
      <c r="H449" s="6"/>
      <c r="I449" s="6"/>
    </row>
    <row r="450" spans="1:9" ht="12.75">
      <c r="A450"/>
      <c r="B450"/>
      <c r="C450"/>
      <c r="D450"/>
      <c r="E450"/>
      <c r="F450"/>
      <c r="G450"/>
      <c r="H450" s="6"/>
      <c r="I450" s="6"/>
    </row>
    <row r="451" spans="1:9" ht="12.75">
      <c r="A451"/>
      <c r="B451"/>
      <c r="C451"/>
      <c r="D451"/>
      <c r="E451"/>
      <c r="F451"/>
      <c r="G451"/>
      <c r="H451" s="6"/>
      <c r="I451" s="6"/>
    </row>
    <row r="452" spans="1:9" ht="12.75">
      <c r="A452"/>
      <c r="B452"/>
      <c r="C452"/>
      <c r="D452"/>
      <c r="E452"/>
      <c r="F452"/>
      <c r="G452"/>
      <c r="H452" s="6"/>
      <c r="I452" s="6"/>
    </row>
    <row r="453" spans="1:9" ht="12.75">
      <c r="A453"/>
      <c r="B453"/>
      <c r="C453"/>
      <c r="D453"/>
      <c r="E453"/>
      <c r="F453"/>
      <c r="G453"/>
      <c r="H453" s="6"/>
      <c r="I453" s="6"/>
    </row>
    <row r="454" spans="1:9" ht="12.75">
      <c r="A454"/>
      <c r="B454"/>
      <c r="C454"/>
      <c r="D454"/>
      <c r="E454"/>
      <c r="F454"/>
      <c r="G454"/>
      <c r="H454" s="6"/>
      <c r="I454" s="6"/>
    </row>
    <row r="455" spans="1:9" ht="12.75">
      <c r="A455"/>
      <c r="B455"/>
      <c r="C455"/>
      <c r="D455"/>
      <c r="E455"/>
      <c r="F455"/>
      <c r="G455"/>
      <c r="H455" s="6"/>
      <c r="I455" s="6"/>
    </row>
    <row r="456" spans="1:9" ht="12.75">
      <c r="A456"/>
      <c r="B456"/>
      <c r="C456"/>
      <c r="D456"/>
      <c r="E456"/>
      <c r="F456"/>
      <c r="G456"/>
      <c r="H456" s="6"/>
      <c r="I456" s="6"/>
    </row>
    <row r="457" spans="1:9" ht="12.75">
      <c r="A457"/>
      <c r="B457"/>
      <c r="C457"/>
      <c r="D457"/>
      <c r="E457"/>
      <c r="F457"/>
      <c r="G457"/>
      <c r="H457" s="6"/>
      <c r="I457" s="6"/>
    </row>
    <row r="458" spans="1:9" ht="12.75">
      <c r="A458"/>
      <c r="B458"/>
      <c r="C458"/>
      <c r="D458"/>
      <c r="E458"/>
      <c r="F458"/>
      <c r="G458"/>
      <c r="H458" s="6"/>
      <c r="I458" s="6"/>
    </row>
    <row r="459" spans="1:9" ht="12.75">
      <c r="A459"/>
      <c r="B459"/>
      <c r="C459"/>
      <c r="D459"/>
      <c r="E459"/>
      <c r="F459"/>
      <c r="G459"/>
      <c r="H459" s="6"/>
      <c r="I459" s="6"/>
    </row>
    <row r="460" spans="1:9" ht="12.75">
      <c r="A460"/>
      <c r="B460"/>
      <c r="C460"/>
      <c r="D460"/>
      <c r="E460"/>
      <c r="F460"/>
      <c r="G460"/>
      <c r="H460" s="6"/>
      <c r="I460" s="6"/>
    </row>
    <row r="461" spans="1:9" ht="12.75">
      <c r="A461"/>
      <c r="B461"/>
      <c r="C461"/>
      <c r="D461"/>
      <c r="E461"/>
      <c r="F461"/>
      <c r="G461"/>
      <c r="H461" s="6"/>
      <c r="I461" s="6"/>
    </row>
    <row r="462" spans="1:9" ht="12.75">
      <c r="A462"/>
      <c r="B462"/>
      <c r="C462"/>
      <c r="D462"/>
      <c r="E462"/>
      <c r="F462"/>
      <c r="G462"/>
      <c r="H462" s="6"/>
      <c r="I462" s="6"/>
    </row>
    <row r="463" spans="1:9" ht="12.75">
      <c r="A463"/>
      <c r="B463"/>
      <c r="C463"/>
      <c r="D463"/>
      <c r="E463"/>
      <c r="F463"/>
      <c r="G463"/>
      <c r="H463" s="6"/>
      <c r="I463" s="6"/>
    </row>
    <row r="464" spans="1:9" ht="12.75">
      <c r="A464"/>
      <c r="B464"/>
      <c r="C464"/>
      <c r="D464"/>
      <c r="E464"/>
      <c r="F464"/>
      <c r="G464"/>
      <c r="H464" s="6"/>
      <c r="I464" s="6"/>
    </row>
    <row r="465" spans="1:9" ht="12.75">
      <c r="A465"/>
      <c r="B465"/>
      <c r="C465"/>
      <c r="D465"/>
      <c r="E465"/>
      <c r="F465"/>
      <c r="G465"/>
      <c r="H465" s="6"/>
      <c r="I465" s="6"/>
    </row>
    <row r="466" spans="1:9" ht="12.75">
      <c r="A466"/>
      <c r="B466"/>
      <c r="C466"/>
      <c r="D466"/>
      <c r="E466"/>
      <c r="F466"/>
      <c r="G466"/>
      <c r="H466" s="6"/>
      <c r="I466" s="6"/>
    </row>
    <row r="467" spans="1:9" ht="12.75">
      <c r="A467"/>
      <c r="B467"/>
      <c r="C467"/>
      <c r="D467"/>
      <c r="E467"/>
      <c r="F467"/>
      <c r="G467"/>
      <c r="H467" s="6"/>
      <c r="I467" s="6"/>
    </row>
    <row r="468" spans="1:9" ht="12.75">
      <c r="A468"/>
      <c r="B468"/>
      <c r="C468"/>
      <c r="D468"/>
      <c r="E468"/>
      <c r="F468"/>
      <c r="G468"/>
      <c r="H468" s="6"/>
      <c r="I468" s="6"/>
    </row>
    <row r="469" spans="1:9" ht="12.75">
      <c r="A469"/>
      <c r="B469"/>
      <c r="C469"/>
      <c r="D469"/>
      <c r="E469"/>
      <c r="F469"/>
      <c r="G469"/>
      <c r="H469" s="6"/>
      <c r="I469" s="6"/>
    </row>
    <row r="470" spans="1:9" ht="12.75">
      <c r="A470"/>
      <c r="B470"/>
      <c r="C470"/>
      <c r="D470"/>
      <c r="E470"/>
      <c r="F470"/>
      <c r="G470"/>
      <c r="H470" s="6"/>
      <c r="I470" s="6"/>
    </row>
    <row r="471" spans="1:9" ht="12.75">
      <c r="A471"/>
      <c r="B471"/>
      <c r="C471"/>
      <c r="D471"/>
      <c r="E471"/>
      <c r="F471"/>
      <c r="G471"/>
      <c r="H471" s="6"/>
      <c r="I471" s="6"/>
    </row>
    <row r="472" spans="1:9" ht="12.75">
      <c r="A472"/>
      <c r="B472"/>
      <c r="C472"/>
      <c r="D472"/>
      <c r="E472"/>
      <c r="F472"/>
      <c r="G472"/>
      <c r="H472" s="6"/>
      <c r="I472" s="6"/>
    </row>
    <row r="473" spans="1:9" ht="12.75">
      <c r="A473"/>
      <c r="B473"/>
      <c r="C473"/>
      <c r="D473"/>
      <c r="E473"/>
      <c r="F473"/>
      <c r="G473"/>
      <c r="H473" s="6"/>
      <c r="I473" s="6"/>
    </row>
    <row r="474" spans="1:9" ht="12.75">
      <c r="A474"/>
      <c r="B474"/>
      <c r="C474"/>
      <c r="D474"/>
      <c r="E474"/>
      <c r="F474"/>
      <c r="G474"/>
      <c r="H474" s="6"/>
      <c r="I474" s="6"/>
    </row>
    <row r="475" spans="1:9" ht="12.75">
      <c r="A475"/>
      <c r="B475"/>
      <c r="C475"/>
      <c r="D475"/>
      <c r="E475"/>
      <c r="F475"/>
      <c r="G475"/>
      <c r="H475" s="6"/>
      <c r="I475" s="6"/>
    </row>
    <row r="476" spans="1:9" ht="12.75">
      <c r="A476"/>
      <c r="B476"/>
      <c r="C476"/>
      <c r="D476"/>
      <c r="E476"/>
      <c r="F476"/>
      <c r="G476"/>
      <c r="H476" s="6"/>
      <c r="I476" s="6"/>
    </row>
    <row r="477" spans="1:9" ht="12.75">
      <c r="A477"/>
      <c r="B477"/>
      <c r="C477"/>
      <c r="D477"/>
      <c r="E477"/>
      <c r="F477"/>
      <c r="G477"/>
      <c r="H477" s="6"/>
      <c r="I477" s="6"/>
    </row>
    <row r="478" spans="1:9" ht="12.75">
      <c r="A478"/>
      <c r="B478"/>
      <c r="C478"/>
      <c r="D478"/>
      <c r="E478"/>
      <c r="F478"/>
      <c r="G478"/>
      <c r="H478" s="6"/>
      <c r="I478" s="6"/>
    </row>
    <row r="479" spans="1:17" ht="12.75">
      <c r="A479"/>
      <c r="B479"/>
      <c r="C479"/>
      <c r="D479"/>
      <c r="E479"/>
      <c r="F479"/>
      <c r="G479"/>
      <c r="H479" s="6"/>
      <c r="I479" s="6"/>
      <c r="L479"/>
      <c r="M479"/>
      <c r="N479"/>
      <c r="O479"/>
      <c r="P479"/>
      <c r="Q479"/>
    </row>
    <row r="480" spans="1:17" ht="12.75">
      <c r="A480"/>
      <c r="B480"/>
      <c r="C480"/>
      <c r="D480"/>
      <c r="E480"/>
      <c r="F480"/>
      <c r="G480"/>
      <c r="H480" s="6"/>
      <c r="I480" s="6"/>
      <c r="L480"/>
      <c r="M480"/>
      <c r="N480"/>
      <c r="O480"/>
      <c r="P480"/>
      <c r="Q480"/>
    </row>
    <row r="481" spans="1:17" ht="12.75">
      <c r="A481"/>
      <c r="B481"/>
      <c r="C481"/>
      <c r="D481"/>
      <c r="E481"/>
      <c r="F481"/>
      <c r="G481"/>
      <c r="H481" s="6"/>
      <c r="I481" s="6"/>
      <c r="L481"/>
      <c r="M481"/>
      <c r="N481"/>
      <c r="O481"/>
      <c r="P481"/>
      <c r="Q481"/>
    </row>
    <row r="482" spans="1:17" ht="12.75">
      <c r="A482"/>
      <c r="B482"/>
      <c r="C482"/>
      <c r="D482"/>
      <c r="E482"/>
      <c r="F482"/>
      <c r="G482"/>
      <c r="H482" s="6"/>
      <c r="I482" s="6"/>
      <c r="L482"/>
      <c r="M482"/>
      <c r="N482"/>
      <c r="O482"/>
      <c r="P482"/>
      <c r="Q482"/>
    </row>
    <row r="483" spans="1:17" ht="12.75">
      <c r="A483"/>
      <c r="B483"/>
      <c r="C483"/>
      <c r="D483"/>
      <c r="E483"/>
      <c r="F483"/>
      <c r="G483"/>
      <c r="H483" s="6"/>
      <c r="I483" s="6"/>
      <c r="L483"/>
      <c r="M483"/>
      <c r="N483"/>
      <c r="O483"/>
      <c r="P483"/>
      <c r="Q483"/>
    </row>
    <row r="484" spans="1:17" ht="12.75">
      <c r="A484"/>
      <c r="B484"/>
      <c r="C484"/>
      <c r="D484"/>
      <c r="E484"/>
      <c r="F484"/>
      <c r="G484"/>
      <c r="H484" s="6"/>
      <c r="I484" s="6"/>
      <c r="L484"/>
      <c r="M484"/>
      <c r="N484"/>
      <c r="O484"/>
      <c r="P484"/>
      <c r="Q484"/>
    </row>
    <row r="485" spans="1:17" ht="12.75">
      <c r="A485"/>
      <c r="B485"/>
      <c r="C485"/>
      <c r="D485"/>
      <c r="E485"/>
      <c r="F485"/>
      <c r="G485"/>
      <c r="H485" s="6"/>
      <c r="I485" s="6"/>
      <c r="L485"/>
      <c r="M485"/>
      <c r="N485"/>
      <c r="O485"/>
      <c r="P485"/>
      <c r="Q485"/>
    </row>
    <row r="486" spans="1:17" ht="12.75">
      <c r="A486"/>
      <c r="B486"/>
      <c r="C486"/>
      <c r="D486"/>
      <c r="E486"/>
      <c r="F486"/>
      <c r="G486"/>
      <c r="H486" s="6"/>
      <c r="I486" s="6"/>
      <c r="L486"/>
      <c r="M486"/>
      <c r="N486"/>
      <c r="O486"/>
      <c r="P486"/>
      <c r="Q486"/>
    </row>
    <row r="487" spans="1:17" ht="12.75">
      <c r="A487"/>
      <c r="B487"/>
      <c r="C487"/>
      <c r="D487"/>
      <c r="E487"/>
      <c r="F487"/>
      <c r="G487"/>
      <c r="H487" s="6"/>
      <c r="I487" s="6"/>
      <c r="L487"/>
      <c r="M487"/>
      <c r="N487"/>
      <c r="O487"/>
      <c r="P487"/>
      <c r="Q487"/>
    </row>
    <row r="488" spans="1:17" ht="12.75">
      <c r="A488"/>
      <c r="B488"/>
      <c r="C488"/>
      <c r="D488"/>
      <c r="E488"/>
      <c r="F488"/>
      <c r="G488"/>
      <c r="H488" s="6"/>
      <c r="I488" s="6"/>
      <c r="L488"/>
      <c r="M488"/>
      <c r="N488"/>
      <c r="O488"/>
      <c r="P488"/>
      <c r="Q488"/>
    </row>
    <row r="489" spans="1:17" ht="12.75">
      <c r="A489"/>
      <c r="B489"/>
      <c r="C489"/>
      <c r="D489"/>
      <c r="E489"/>
      <c r="F489"/>
      <c r="G489"/>
      <c r="H489" s="6"/>
      <c r="I489" s="6"/>
      <c r="L489"/>
      <c r="M489"/>
      <c r="N489"/>
      <c r="O489"/>
      <c r="P489"/>
      <c r="Q489"/>
    </row>
    <row r="490" spans="1:17" ht="12.75">
      <c r="A490"/>
      <c r="B490"/>
      <c r="C490"/>
      <c r="D490"/>
      <c r="E490"/>
      <c r="F490"/>
      <c r="G490"/>
      <c r="H490" s="6"/>
      <c r="I490" s="6"/>
      <c r="L490"/>
      <c r="M490"/>
      <c r="N490"/>
      <c r="O490"/>
      <c r="P490"/>
      <c r="Q490"/>
    </row>
    <row r="491" spans="1:17" ht="12.75">
      <c r="A491"/>
      <c r="B491"/>
      <c r="C491"/>
      <c r="D491"/>
      <c r="E491"/>
      <c r="F491"/>
      <c r="G491"/>
      <c r="H491" s="6"/>
      <c r="I491" s="6"/>
      <c r="L491"/>
      <c r="M491"/>
      <c r="N491"/>
      <c r="O491"/>
      <c r="P491"/>
      <c r="Q491"/>
    </row>
    <row r="492" spans="1:17" ht="12.75">
      <c r="A492"/>
      <c r="B492"/>
      <c r="C492"/>
      <c r="D492"/>
      <c r="E492"/>
      <c r="F492"/>
      <c r="G492"/>
      <c r="H492" s="6"/>
      <c r="I492" s="6"/>
      <c r="L492"/>
      <c r="M492"/>
      <c r="N492"/>
      <c r="O492"/>
      <c r="P492"/>
      <c r="Q492"/>
    </row>
    <row r="493" spans="1:17" ht="12.75">
      <c r="A493"/>
      <c r="B493"/>
      <c r="C493"/>
      <c r="D493"/>
      <c r="E493"/>
      <c r="F493"/>
      <c r="G493"/>
      <c r="H493" s="6"/>
      <c r="I493" s="6"/>
      <c r="L493"/>
      <c r="M493"/>
      <c r="N493"/>
      <c r="O493"/>
      <c r="P493"/>
      <c r="Q493"/>
    </row>
    <row r="494" spans="1:17" ht="12.75">
      <c r="A494"/>
      <c r="B494"/>
      <c r="C494"/>
      <c r="D494"/>
      <c r="E494"/>
      <c r="F494"/>
      <c r="G494"/>
      <c r="H494" s="6"/>
      <c r="I494" s="6"/>
      <c r="L494"/>
      <c r="M494"/>
      <c r="N494"/>
      <c r="O494"/>
      <c r="P494"/>
      <c r="Q494"/>
    </row>
    <row r="495" spans="1:17" ht="12.75">
      <c r="A495"/>
      <c r="B495"/>
      <c r="C495"/>
      <c r="D495"/>
      <c r="E495"/>
      <c r="F495"/>
      <c r="G495"/>
      <c r="H495" s="6"/>
      <c r="I495" s="6"/>
      <c r="L495"/>
      <c r="M495"/>
      <c r="N495"/>
      <c r="O495"/>
      <c r="P495"/>
      <c r="Q495"/>
    </row>
    <row r="496" spans="1:17" ht="12.75">
      <c r="A496"/>
      <c r="B496"/>
      <c r="C496"/>
      <c r="D496"/>
      <c r="E496"/>
      <c r="F496"/>
      <c r="G496"/>
      <c r="H496" s="6"/>
      <c r="I496" s="6"/>
      <c r="L496"/>
      <c r="M496"/>
      <c r="N496"/>
      <c r="O496"/>
      <c r="P496"/>
      <c r="Q496"/>
    </row>
    <row r="497" spans="1:17" ht="12.75">
      <c r="A497"/>
      <c r="B497"/>
      <c r="C497"/>
      <c r="D497"/>
      <c r="E497"/>
      <c r="F497"/>
      <c r="G497"/>
      <c r="H497" s="6"/>
      <c r="I497" s="6"/>
      <c r="L497"/>
      <c r="M497"/>
      <c r="N497"/>
      <c r="O497"/>
      <c r="P497"/>
      <c r="Q497"/>
    </row>
    <row r="498" spans="1:17" ht="12.75">
      <c r="A498"/>
      <c r="B498"/>
      <c r="C498"/>
      <c r="D498"/>
      <c r="E498"/>
      <c r="F498"/>
      <c r="G498"/>
      <c r="H498" s="6"/>
      <c r="I498" s="6"/>
      <c r="L498"/>
      <c r="M498"/>
      <c r="N498"/>
      <c r="O498"/>
      <c r="P498"/>
      <c r="Q498"/>
    </row>
    <row r="499" spans="1:17" ht="12.75">
      <c r="A499"/>
      <c r="B499"/>
      <c r="C499"/>
      <c r="D499"/>
      <c r="E499"/>
      <c r="F499"/>
      <c r="G499"/>
      <c r="H499" s="6"/>
      <c r="I499" s="6"/>
      <c r="L499"/>
      <c r="M499"/>
      <c r="N499"/>
      <c r="O499"/>
      <c r="P499"/>
      <c r="Q499"/>
    </row>
    <row r="500" spans="1:17" ht="12.75">
      <c r="A500"/>
      <c r="B500"/>
      <c r="C500"/>
      <c r="D500"/>
      <c r="E500"/>
      <c r="F500"/>
      <c r="G500"/>
      <c r="H500" s="6"/>
      <c r="I500" s="6"/>
      <c r="L500"/>
      <c r="M500"/>
      <c r="N500"/>
      <c r="O500"/>
      <c r="P500"/>
      <c r="Q500"/>
    </row>
    <row r="501" spans="1:17" ht="12.75">
      <c r="A501"/>
      <c r="B501"/>
      <c r="C501"/>
      <c r="D501"/>
      <c r="E501"/>
      <c r="F501"/>
      <c r="G501"/>
      <c r="H501" s="6"/>
      <c r="I501" s="6"/>
      <c r="L501"/>
      <c r="M501"/>
      <c r="N501"/>
      <c r="O501"/>
      <c r="P501"/>
      <c r="Q501"/>
    </row>
    <row r="502" spans="1:17" ht="12.75">
      <c r="A502"/>
      <c r="B502"/>
      <c r="C502"/>
      <c r="D502"/>
      <c r="E502"/>
      <c r="F502"/>
      <c r="G502"/>
      <c r="H502" s="6"/>
      <c r="I502" s="6"/>
      <c r="L502"/>
      <c r="M502"/>
      <c r="N502"/>
      <c r="O502"/>
      <c r="P502"/>
      <c r="Q502"/>
    </row>
    <row r="503" spans="1:17" ht="12.75">
      <c r="A503"/>
      <c r="B503"/>
      <c r="C503"/>
      <c r="D503"/>
      <c r="E503"/>
      <c r="F503"/>
      <c r="G503"/>
      <c r="H503" s="6"/>
      <c r="I503" s="6"/>
      <c r="L503"/>
      <c r="M503"/>
      <c r="N503"/>
      <c r="O503"/>
      <c r="P503"/>
      <c r="Q503"/>
    </row>
    <row r="504" spans="1:17" ht="12.75">
      <c r="A504"/>
      <c r="B504"/>
      <c r="C504"/>
      <c r="D504"/>
      <c r="E504"/>
      <c r="F504"/>
      <c r="G504"/>
      <c r="H504" s="6"/>
      <c r="I504" s="6"/>
      <c r="L504"/>
      <c r="M504"/>
      <c r="N504"/>
      <c r="O504"/>
      <c r="P504"/>
      <c r="Q504"/>
    </row>
    <row r="505" spans="1:17" ht="12.75">
      <c r="A505"/>
      <c r="B505"/>
      <c r="C505"/>
      <c r="D505"/>
      <c r="E505"/>
      <c r="F505"/>
      <c r="G505"/>
      <c r="H505" s="6"/>
      <c r="I505" s="6"/>
      <c r="L505"/>
      <c r="M505"/>
      <c r="N505"/>
      <c r="O505"/>
      <c r="P505"/>
      <c r="Q505"/>
    </row>
    <row r="506" spans="1:17" ht="12.75">
      <c r="A506"/>
      <c r="B506"/>
      <c r="C506"/>
      <c r="D506"/>
      <c r="E506"/>
      <c r="F506"/>
      <c r="G506"/>
      <c r="H506" s="6"/>
      <c r="I506" s="6"/>
      <c r="L506"/>
      <c r="M506"/>
      <c r="N506"/>
      <c r="O506"/>
      <c r="P506"/>
      <c r="Q506"/>
    </row>
    <row r="507" spans="1:17" ht="12.75">
      <c r="A507"/>
      <c r="B507"/>
      <c r="C507"/>
      <c r="D507"/>
      <c r="E507"/>
      <c r="F507"/>
      <c r="G507"/>
      <c r="H507" s="6"/>
      <c r="I507" s="6"/>
      <c r="L507"/>
      <c r="M507"/>
      <c r="N507"/>
      <c r="O507"/>
      <c r="P507"/>
      <c r="Q507"/>
    </row>
    <row r="508" spans="1:17" ht="12.75">
      <c r="A508"/>
      <c r="B508"/>
      <c r="C508"/>
      <c r="D508"/>
      <c r="E508"/>
      <c r="F508"/>
      <c r="G508"/>
      <c r="H508" s="6"/>
      <c r="I508" s="6"/>
      <c r="L508"/>
      <c r="M508"/>
      <c r="N508"/>
      <c r="O508"/>
      <c r="P508"/>
      <c r="Q508"/>
    </row>
    <row r="509" spans="1:17" ht="12.75">
      <c r="A509"/>
      <c r="B509"/>
      <c r="C509"/>
      <c r="D509"/>
      <c r="E509"/>
      <c r="F509"/>
      <c r="G509"/>
      <c r="H509" s="6"/>
      <c r="I509" s="6"/>
      <c r="L509"/>
      <c r="M509"/>
      <c r="N509"/>
      <c r="O509"/>
      <c r="P509"/>
      <c r="Q509"/>
    </row>
    <row r="510" spans="1:17" ht="12.75">
      <c r="A510"/>
      <c r="B510"/>
      <c r="C510"/>
      <c r="D510"/>
      <c r="E510"/>
      <c r="F510"/>
      <c r="G510"/>
      <c r="H510" s="6"/>
      <c r="I510" s="6"/>
      <c r="L510"/>
      <c r="M510"/>
      <c r="N510"/>
      <c r="O510"/>
      <c r="P510"/>
      <c r="Q510"/>
    </row>
    <row r="511" spans="1:17" ht="12.75">
      <c r="A511"/>
      <c r="B511"/>
      <c r="C511"/>
      <c r="D511"/>
      <c r="E511"/>
      <c r="F511"/>
      <c r="G511"/>
      <c r="H511" s="6"/>
      <c r="I511" s="6"/>
      <c r="L511"/>
      <c r="M511"/>
      <c r="N511"/>
      <c r="O511"/>
      <c r="P511"/>
      <c r="Q511"/>
    </row>
    <row r="512" spans="1:17" ht="12.75">
      <c r="A512"/>
      <c r="B512"/>
      <c r="C512"/>
      <c r="D512"/>
      <c r="E512"/>
      <c r="F512"/>
      <c r="G512"/>
      <c r="H512" s="6"/>
      <c r="I512" s="6"/>
      <c r="L512"/>
      <c r="M512"/>
      <c r="N512"/>
      <c r="O512"/>
      <c r="P512"/>
      <c r="Q512"/>
    </row>
    <row r="513" spans="1:17" ht="12.75">
      <c r="A513"/>
      <c r="B513"/>
      <c r="C513"/>
      <c r="D513"/>
      <c r="E513"/>
      <c r="F513"/>
      <c r="G513"/>
      <c r="H513" s="6"/>
      <c r="I513" s="6"/>
      <c r="L513"/>
      <c r="M513"/>
      <c r="N513"/>
      <c r="O513"/>
      <c r="P513"/>
      <c r="Q513"/>
    </row>
    <row r="514" spans="1:17" ht="12.75">
      <c r="A514"/>
      <c r="B514"/>
      <c r="C514"/>
      <c r="D514"/>
      <c r="E514"/>
      <c r="F514"/>
      <c r="G514"/>
      <c r="H514" s="6"/>
      <c r="I514" s="6"/>
      <c r="L514"/>
      <c r="M514"/>
      <c r="N514"/>
      <c r="O514"/>
      <c r="P514"/>
      <c r="Q514"/>
    </row>
    <row r="515" spans="1:17" ht="12.75">
      <c r="A515"/>
      <c r="B515"/>
      <c r="C515"/>
      <c r="D515"/>
      <c r="E515"/>
      <c r="F515"/>
      <c r="G515"/>
      <c r="H515" s="6"/>
      <c r="I515" s="6"/>
      <c r="L515"/>
      <c r="M515"/>
      <c r="N515"/>
      <c r="O515"/>
      <c r="P515"/>
      <c r="Q515"/>
    </row>
    <row r="516" spans="1:17" ht="12.75">
      <c r="A516"/>
      <c r="B516"/>
      <c r="C516"/>
      <c r="D516"/>
      <c r="E516"/>
      <c r="F516"/>
      <c r="G516"/>
      <c r="H516" s="6"/>
      <c r="I516" s="6"/>
      <c r="L516"/>
      <c r="M516"/>
      <c r="N516"/>
      <c r="O516"/>
      <c r="P516"/>
      <c r="Q516"/>
    </row>
    <row r="517" spans="1:17" ht="12.75">
      <c r="A517"/>
      <c r="B517"/>
      <c r="C517"/>
      <c r="D517"/>
      <c r="E517"/>
      <c r="F517"/>
      <c r="G517"/>
      <c r="H517" s="6"/>
      <c r="I517" s="6"/>
      <c r="L517"/>
      <c r="M517"/>
      <c r="N517"/>
      <c r="O517"/>
      <c r="P517"/>
      <c r="Q517"/>
    </row>
    <row r="518" spans="1:17" ht="12.75">
      <c r="A518"/>
      <c r="B518"/>
      <c r="C518"/>
      <c r="D518"/>
      <c r="E518"/>
      <c r="F518"/>
      <c r="G518"/>
      <c r="H518" s="6"/>
      <c r="I518" s="6"/>
      <c r="L518"/>
      <c r="M518"/>
      <c r="N518"/>
      <c r="O518"/>
      <c r="P518"/>
      <c r="Q518"/>
    </row>
    <row r="519" spans="1:17" ht="12.75">
      <c r="A519"/>
      <c r="B519"/>
      <c r="C519"/>
      <c r="D519"/>
      <c r="E519"/>
      <c r="F519"/>
      <c r="G519"/>
      <c r="H519" s="6"/>
      <c r="I519" s="6"/>
      <c r="L519"/>
      <c r="M519"/>
      <c r="N519"/>
      <c r="O519"/>
      <c r="P519"/>
      <c r="Q519"/>
    </row>
    <row r="520" spans="1:17" ht="12.75">
      <c r="A520"/>
      <c r="B520"/>
      <c r="C520"/>
      <c r="D520"/>
      <c r="E520"/>
      <c r="F520"/>
      <c r="G520"/>
      <c r="H520" s="6"/>
      <c r="I520" s="6"/>
      <c r="L520"/>
      <c r="M520"/>
      <c r="N520"/>
      <c r="O520"/>
      <c r="P520"/>
      <c r="Q520"/>
    </row>
    <row r="521" spans="1:17" ht="12.75">
      <c r="A521"/>
      <c r="B521"/>
      <c r="C521"/>
      <c r="D521"/>
      <c r="E521"/>
      <c r="F521"/>
      <c r="G521"/>
      <c r="H521" s="6"/>
      <c r="I521" s="6"/>
      <c r="L521"/>
      <c r="M521"/>
      <c r="N521"/>
      <c r="O521"/>
      <c r="P521"/>
      <c r="Q521"/>
    </row>
    <row r="522" spans="1:17" ht="12.75">
      <c r="A522"/>
      <c r="B522"/>
      <c r="C522"/>
      <c r="D522"/>
      <c r="E522"/>
      <c r="F522"/>
      <c r="G522"/>
      <c r="H522" s="6"/>
      <c r="I522" s="6"/>
      <c r="L522"/>
      <c r="M522"/>
      <c r="N522"/>
      <c r="O522"/>
      <c r="P522"/>
      <c r="Q522"/>
    </row>
    <row r="523" spans="1:17" ht="12.75">
      <c r="A523"/>
      <c r="B523"/>
      <c r="C523"/>
      <c r="D523"/>
      <c r="E523"/>
      <c r="F523"/>
      <c r="G523"/>
      <c r="H523" s="6"/>
      <c r="I523" s="6"/>
      <c r="L523"/>
      <c r="M523"/>
      <c r="N523"/>
      <c r="O523"/>
      <c r="P523"/>
      <c r="Q523"/>
    </row>
    <row r="524" spans="1:17" ht="12.75">
      <c r="A524"/>
      <c r="B524"/>
      <c r="C524"/>
      <c r="D524"/>
      <c r="E524"/>
      <c r="F524"/>
      <c r="G524"/>
      <c r="H524" s="6"/>
      <c r="I524" s="6"/>
      <c r="L524"/>
      <c r="M524"/>
      <c r="N524"/>
      <c r="O524"/>
      <c r="P524"/>
      <c r="Q524"/>
    </row>
    <row r="525" spans="1:17" ht="12.75">
      <c r="A525"/>
      <c r="B525"/>
      <c r="C525"/>
      <c r="D525"/>
      <c r="E525"/>
      <c r="F525"/>
      <c r="G525"/>
      <c r="H525" s="6"/>
      <c r="I525" s="6"/>
      <c r="L525"/>
      <c r="M525"/>
      <c r="N525"/>
      <c r="O525"/>
      <c r="P525"/>
      <c r="Q525"/>
    </row>
    <row r="526" spans="1:17" ht="12.75">
      <c r="A526"/>
      <c r="B526"/>
      <c r="C526"/>
      <c r="D526"/>
      <c r="E526"/>
      <c r="F526"/>
      <c r="G526"/>
      <c r="H526" s="6"/>
      <c r="I526" s="6"/>
      <c r="L526"/>
      <c r="M526"/>
      <c r="N526"/>
      <c r="O526"/>
      <c r="P526"/>
      <c r="Q526"/>
    </row>
    <row r="527" spans="1:17" ht="12.75">
      <c r="A527"/>
      <c r="B527"/>
      <c r="C527"/>
      <c r="D527"/>
      <c r="E527"/>
      <c r="F527"/>
      <c r="G527"/>
      <c r="H527" s="6"/>
      <c r="I527" s="6"/>
      <c r="L527"/>
      <c r="M527"/>
      <c r="N527"/>
      <c r="O527"/>
      <c r="P527"/>
      <c r="Q527"/>
    </row>
    <row r="528" spans="1:17" ht="12.75">
      <c r="A528"/>
      <c r="B528"/>
      <c r="C528"/>
      <c r="D528"/>
      <c r="E528"/>
      <c r="F528"/>
      <c r="G528"/>
      <c r="H528" s="6"/>
      <c r="I528" s="6"/>
      <c r="L528"/>
      <c r="M528"/>
      <c r="N528"/>
      <c r="O528"/>
      <c r="P528"/>
      <c r="Q528"/>
    </row>
    <row r="529" spans="1:17" ht="12.75">
      <c r="A529"/>
      <c r="B529"/>
      <c r="C529"/>
      <c r="D529"/>
      <c r="E529"/>
      <c r="F529"/>
      <c r="G529"/>
      <c r="H529" s="6"/>
      <c r="I529" s="6"/>
      <c r="L529"/>
      <c r="M529"/>
      <c r="N529"/>
      <c r="O529"/>
      <c r="P529"/>
      <c r="Q529"/>
    </row>
    <row r="530" spans="1:17" ht="12.75">
      <c r="A530"/>
      <c r="B530"/>
      <c r="C530"/>
      <c r="D530"/>
      <c r="E530"/>
      <c r="F530"/>
      <c r="G530"/>
      <c r="H530" s="6"/>
      <c r="I530" s="6"/>
      <c r="L530"/>
      <c r="M530"/>
      <c r="N530"/>
      <c r="O530"/>
      <c r="P530"/>
      <c r="Q530"/>
    </row>
    <row r="531" spans="1:17" ht="12.75">
      <c r="A531"/>
      <c r="B531"/>
      <c r="C531"/>
      <c r="D531"/>
      <c r="E531"/>
      <c r="F531"/>
      <c r="G531"/>
      <c r="H531" s="6"/>
      <c r="I531" s="6"/>
      <c r="L531"/>
      <c r="M531"/>
      <c r="N531"/>
      <c r="O531"/>
      <c r="P531"/>
      <c r="Q531"/>
    </row>
    <row r="532" spans="1:17" ht="12.75">
      <c r="A532"/>
      <c r="B532"/>
      <c r="C532"/>
      <c r="D532"/>
      <c r="E532"/>
      <c r="F532"/>
      <c r="G532"/>
      <c r="H532" s="6"/>
      <c r="I532" s="6"/>
      <c r="L532"/>
      <c r="M532"/>
      <c r="N532"/>
      <c r="O532"/>
      <c r="P532"/>
      <c r="Q532"/>
    </row>
    <row r="533" spans="1:17" ht="12.75">
      <c r="A533"/>
      <c r="B533"/>
      <c r="C533"/>
      <c r="D533"/>
      <c r="E533"/>
      <c r="F533"/>
      <c r="G533"/>
      <c r="H533" s="6"/>
      <c r="I533" s="6"/>
      <c r="L533"/>
      <c r="M533"/>
      <c r="N533"/>
      <c r="O533"/>
      <c r="P533"/>
      <c r="Q533"/>
    </row>
    <row r="534" spans="1:17" ht="12.75">
      <c r="A534"/>
      <c r="B534"/>
      <c r="C534"/>
      <c r="D534"/>
      <c r="E534"/>
      <c r="F534"/>
      <c r="G534"/>
      <c r="H534" s="6"/>
      <c r="I534" s="6"/>
      <c r="L534"/>
      <c r="M534"/>
      <c r="N534"/>
      <c r="O534"/>
      <c r="P534"/>
      <c r="Q534"/>
    </row>
    <row r="535" spans="1:17" ht="12.75">
      <c r="A535"/>
      <c r="B535"/>
      <c r="C535"/>
      <c r="D535"/>
      <c r="E535"/>
      <c r="F535"/>
      <c r="G535"/>
      <c r="H535" s="6"/>
      <c r="I535" s="6"/>
      <c r="L535"/>
      <c r="M535"/>
      <c r="N535"/>
      <c r="O535"/>
      <c r="P535"/>
      <c r="Q535"/>
    </row>
    <row r="536" spans="1:17" ht="12.75">
      <c r="A536"/>
      <c r="B536"/>
      <c r="C536"/>
      <c r="D536"/>
      <c r="E536"/>
      <c r="F536"/>
      <c r="G536"/>
      <c r="H536" s="6"/>
      <c r="I536" s="6"/>
      <c r="L536"/>
      <c r="M536"/>
      <c r="N536"/>
      <c r="O536"/>
      <c r="P536"/>
      <c r="Q536"/>
    </row>
    <row r="537" spans="1:17" ht="12.75">
      <c r="A537"/>
      <c r="B537"/>
      <c r="C537"/>
      <c r="D537"/>
      <c r="E537"/>
      <c r="F537"/>
      <c r="G537"/>
      <c r="H537" s="6"/>
      <c r="I537" s="6"/>
      <c r="L537"/>
      <c r="M537"/>
      <c r="N537"/>
      <c r="O537"/>
      <c r="P537"/>
      <c r="Q537"/>
    </row>
    <row r="538" spans="1:17" ht="12.75">
      <c r="A538"/>
      <c r="B538"/>
      <c r="C538"/>
      <c r="D538"/>
      <c r="E538"/>
      <c r="F538"/>
      <c r="G538"/>
      <c r="H538" s="6"/>
      <c r="I538" s="6"/>
      <c r="L538"/>
      <c r="M538"/>
      <c r="N538"/>
      <c r="O538"/>
      <c r="P538"/>
      <c r="Q538"/>
    </row>
    <row r="539" spans="1:17" ht="12.75">
      <c r="A539"/>
      <c r="B539"/>
      <c r="C539"/>
      <c r="D539"/>
      <c r="E539"/>
      <c r="F539"/>
      <c r="G539"/>
      <c r="H539" s="6"/>
      <c r="I539" s="6"/>
      <c r="L539"/>
      <c r="M539"/>
      <c r="N539"/>
      <c r="O539"/>
      <c r="P539"/>
      <c r="Q539"/>
    </row>
    <row r="540" spans="1:17" ht="12.75">
      <c r="A540"/>
      <c r="B540"/>
      <c r="C540"/>
      <c r="D540"/>
      <c r="E540"/>
      <c r="F540"/>
      <c r="G540"/>
      <c r="H540" s="6"/>
      <c r="I540" s="6"/>
      <c r="L540"/>
      <c r="M540"/>
      <c r="N540"/>
      <c r="O540"/>
      <c r="P540"/>
      <c r="Q540"/>
    </row>
    <row r="541" spans="1:17" ht="12.75">
      <c r="A541"/>
      <c r="B541"/>
      <c r="C541"/>
      <c r="D541"/>
      <c r="E541"/>
      <c r="F541"/>
      <c r="G541"/>
      <c r="H541" s="6"/>
      <c r="I541" s="6"/>
      <c r="L541"/>
      <c r="M541"/>
      <c r="N541"/>
      <c r="O541"/>
      <c r="P541"/>
      <c r="Q541"/>
    </row>
    <row r="542" spans="1:17" ht="12.75">
      <c r="A542"/>
      <c r="B542"/>
      <c r="C542"/>
      <c r="D542"/>
      <c r="E542"/>
      <c r="F542"/>
      <c r="G542"/>
      <c r="H542" s="6"/>
      <c r="I542" s="6"/>
      <c r="L542"/>
      <c r="M542"/>
      <c r="N542"/>
      <c r="O542"/>
      <c r="P542"/>
      <c r="Q542"/>
    </row>
    <row r="543" spans="1:17" ht="12.75">
      <c r="A543"/>
      <c r="B543"/>
      <c r="C543"/>
      <c r="D543"/>
      <c r="E543"/>
      <c r="F543"/>
      <c r="G543"/>
      <c r="H543" s="6"/>
      <c r="I543" s="6"/>
      <c r="L543"/>
      <c r="M543"/>
      <c r="N543"/>
      <c r="O543"/>
      <c r="P543"/>
      <c r="Q543"/>
    </row>
    <row r="544" spans="1:17" ht="12.75">
      <c r="A544"/>
      <c r="B544"/>
      <c r="C544"/>
      <c r="D544"/>
      <c r="E544"/>
      <c r="F544"/>
      <c r="G544"/>
      <c r="H544" s="6"/>
      <c r="I544" s="6"/>
      <c r="L544"/>
      <c r="M544"/>
      <c r="N544"/>
      <c r="O544"/>
      <c r="P544"/>
      <c r="Q544"/>
    </row>
    <row r="545" spans="1:17" ht="12.75">
      <c r="A545"/>
      <c r="B545"/>
      <c r="C545"/>
      <c r="D545"/>
      <c r="E545"/>
      <c r="F545"/>
      <c r="G545"/>
      <c r="H545" s="6"/>
      <c r="I545" s="6"/>
      <c r="L545"/>
      <c r="M545"/>
      <c r="N545"/>
      <c r="O545"/>
      <c r="P545"/>
      <c r="Q545"/>
    </row>
    <row r="546" spans="1:17" ht="12.75">
      <c r="A546"/>
      <c r="B546"/>
      <c r="C546"/>
      <c r="D546"/>
      <c r="E546"/>
      <c r="F546"/>
      <c r="G546"/>
      <c r="H546" s="6"/>
      <c r="I546" s="6"/>
      <c r="L546"/>
      <c r="M546"/>
      <c r="N546"/>
      <c r="O546"/>
      <c r="P546"/>
      <c r="Q546"/>
    </row>
    <row r="547" spans="1:17" ht="12.75">
      <c r="A547"/>
      <c r="B547"/>
      <c r="C547"/>
      <c r="D547"/>
      <c r="E547"/>
      <c r="F547"/>
      <c r="G547"/>
      <c r="H547" s="6"/>
      <c r="I547" s="6"/>
      <c r="L547"/>
      <c r="M547"/>
      <c r="N547"/>
      <c r="O547"/>
      <c r="P547"/>
      <c r="Q547"/>
    </row>
    <row r="548" spans="1:17" ht="12.75">
      <c r="A548"/>
      <c r="B548"/>
      <c r="C548"/>
      <c r="D548"/>
      <c r="E548"/>
      <c r="F548"/>
      <c r="G548"/>
      <c r="H548" s="6"/>
      <c r="I548" s="6"/>
      <c r="L548"/>
      <c r="M548"/>
      <c r="N548"/>
      <c r="O548"/>
      <c r="P548"/>
      <c r="Q548"/>
    </row>
    <row r="549" spans="1:17" ht="12.75">
      <c r="A549"/>
      <c r="B549"/>
      <c r="C549"/>
      <c r="D549"/>
      <c r="E549"/>
      <c r="F549"/>
      <c r="G549"/>
      <c r="H549" s="6"/>
      <c r="I549" s="6"/>
      <c r="L549"/>
      <c r="M549"/>
      <c r="N549"/>
      <c r="O549"/>
      <c r="P549"/>
      <c r="Q549"/>
    </row>
    <row r="550" spans="1:17" ht="12.75">
      <c r="A550"/>
      <c r="B550"/>
      <c r="C550"/>
      <c r="D550"/>
      <c r="E550"/>
      <c r="F550"/>
      <c r="G550"/>
      <c r="H550" s="6"/>
      <c r="I550" s="6"/>
      <c r="L550"/>
      <c r="M550"/>
      <c r="N550"/>
      <c r="O550"/>
      <c r="P550"/>
      <c r="Q550"/>
    </row>
    <row r="551" spans="1:17" ht="12.75">
      <c r="A551"/>
      <c r="B551"/>
      <c r="C551"/>
      <c r="D551"/>
      <c r="E551"/>
      <c r="F551"/>
      <c r="G551"/>
      <c r="H551" s="6"/>
      <c r="I551" s="6"/>
      <c r="L551"/>
      <c r="M551"/>
      <c r="N551"/>
      <c r="O551"/>
      <c r="P551"/>
      <c r="Q551"/>
    </row>
    <row r="552" spans="1:17" ht="12.75">
      <c r="A552"/>
      <c r="B552"/>
      <c r="C552"/>
      <c r="D552"/>
      <c r="E552"/>
      <c r="F552"/>
      <c r="G552"/>
      <c r="H552" s="6"/>
      <c r="I552" s="6"/>
      <c r="L552"/>
      <c r="M552"/>
      <c r="N552"/>
      <c r="O552"/>
      <c r="P552"/>
      <c r="Q552"/>
    </row>
    <row r="553" spans="1:17" ht="12.75">
      <c r="A553"/>
      <c r="B553"/>
      <c r="C553"/>
      <c r="D553"/>
      <c r="E553"/>
      <c r="F553"/>
      <c r="G553"/>
      <c r="H553" s="6"/>
      <c r="I553" s="6"/>
      <c r="L553"/>
      <c r="M553"/>
      <c r="N553"/>
      <c r="O553"/>
      <c r="P553"/>
      <c r="Q553"/>
    </row>
    <row r="554" spans="1:17" ht="12.75">
      <c r="A554"/>
      <c r="B554"/>
      <c r="C554"/>
      <c r="D554"/>
      <c r="E554"/>
      <c r="F554"/>
      <c r="G554"/>
      <c r="H554" s="6"/>
      <c r="I554" s="6"/>
      <c r="L554"/>
      <c r="M554"/>
      <c r="N554"/>
      <c r="O554"/>
      <c r="P554"/>
      <c r="Q554"/>
    </row>
    <row r="555" spans="1:17" ht="12.75">
      <c r="A555"/>
      <c r="B555"/>
      <c r="C555"/>
      <c r="D555"/>
      <c r="E555"/>
      <c r="F555"/>
      <c r="G555"/>
      <c r="H555" s="6"/>
      <c r="I555" s="6"/>
      <c r="L555"/>
      <c r="M555"/>
      <c r="N555"/>
      <c r="O555"/>
      <c r="P555"/>
      <c r="Q555"/>
    </row>
    <row r="556" spans="1:17" ht="12.75">
      <c r="A556"/>
      <c r="B556"/>
      <c r="C556"/>
      <c r="D556"/>
      <c r="E556"/>
      <c r="F556"/>
      <c r="G556"/>
      <c r="H556" s="6"/>
      <c r="I556" s="6"/>
      <c r="L556"/>
      <c r="M556"/>
      <c r="N556"/>
      <c r="O556"/>
      <c r="P556"/>
      <c r="Q556"/>
    </row>
    <row r="557" spans="1:17" ht="12.75">
      <c r="A557"/>
      <c r="B557"/>
      <c r="C557"/>
      <c r="D557"/>
      <c r="E557"/>
      <c r="F557"/>
      <c r="G557"/>
      <c r="H557" s="6"/>
      <c r="I557" s="6"/>
      <c r="L557"/>
      <c r="M557"/>
      <c r="N557"/>
      <c r="O557"/>
      <c r="P557"/>
      <c r="Q557"/>
    </row>
    <row r="558" spans="1:17" ht="12.75">
      <c r="A558"/>
      <c r="B558"/>
      <c r="C558"/>
      <c r="D558"/>
      <c r="E558"/>
      <c r="F558"/>
      <c r="G558"/>
      <c r="H558" s="6"/>
      <c r="I558" s="6"/>
      <c r="L558"/>
      <c r="M558"/>
      <c r="N558"/>
      <c r="O558"/>
      <c r="P558"/>
      <c r="Q558"/>
    </row>
    <row r="559" spans="1:17" ht="12.75">
      <c r="A559"/>
      <c r="B559"/>
      <c r="C559"/>
      <c r="D559"/>
      <c r="E559"/>
      <c r="F559"/>
      <c r="G559"/>
      <c r="H559" s="6"/>
      <c r="I559" s="6"/>
      <c r="L559"/>
      <c r="M559"/>
      <c r="N559"/>
      <c r="O559"/>
      <c r="P559"/>
      <c r="Q559"/>
    </row>
    <row r="560" spans="1:17" ht="12.75">
      <c r="A560"/>
      <c r="B560"/>
      <c r="C560"/>
      <c r="D560"/>
      <c r="E560"/>
      <c r="F560"/>
      <c r="G560"/>
      <c r="H560" s="6"/>
      <c r="I560" s="6"/>
      <c r="L560"/>
      <c r="M560"/>
      <c r="N560"/>
      <c r="O560"/>
      <c r="P560"/>
      <c r="Q560"/>
    </row>
    <row r="561" spans="1:17" ht="12.75">
      <c r="A561"/>
      <c r="B561"/>
      <c r="C561"/>
      <c r="D561"/>
      <c r="E561"/>
      <c r="F561"/>
      <c r="G561"/>
      <c r="H561" s="6"/>
      <c r="I561" s="6"/>
      <c r="L561"/>
      <c r="M561"/>
      <c r="N561"/>
      <c r="O561"/>
      <c r="P561"/>
      <c r="Q561"/>
    </row>
    <row r="562" spans="1:17" ht="12.75">
      <c r="A562"/>
      <c r="B562"/>
      <c r="C562"/>
      <c r="D562"/>
      <c r="E562"/>
      <c r="F562"/>
      <c r="G562"/>
      <c r="H562" s="6"/>
      <c r="I562" s="6"/>
      <c r="L562"/>
      <c r="M562"/>
      <c r="N562"/>
      <c r="O562"/>
      <c r="P562"/>
      <c r="Q562"/>
    </row>
    <row r="563" spans="1:17" ht="12.75">
      <c r="A563"/>
      <c r="B563"/>
      <c r="C563"/>
      <c r="D563"/>
      <c r="E563"/>
      <c r="F563"/>
      <c r="G563"/>
      <c r="H563" s="6"/>
      <c r="I563" s="6"/>
      <c r="L563"/>
      <c r="M563"/>
      <c r="N563"/>
      <c r="O563"/>
      <c r="P563"/>
      <c r="Q563"/>
    </row>
    <row r="564" spans="1:17" ht="12.75">
      <c r="A564"/>
      <c r="B564"/>
      <c r="C564"/>
      <c r="D564"/>
      <c r="E564"/>
      <c r="F564"/>
      <c r="G564"/>
      <c r="H564" s="6"/>
      <c r="I564" s="6"/>
      <c r="L564"/>
      <c r="M564"/>
      <c r="N564"/>
      <c r="O564"/>
      <c r="P564"/>
      <c r="Q564"/>
    </row>
    <row r="565" spans="1:17" ht="12.75">
      <c r="A565"/>
      <c r="B565"/>
      <c r="C565"/>
      <c r="D565"/>
      <c r="E565"/>
      <c r="F565"/>
      <c r="G565"/>
      <c r="H565" s="6"/>
      <c r="I565" s="6"/>
      <c r="L565"/>
      <c r="M565"/>
      <c r="N565"/>
      <c r="O565"/>
      <c r="P565"/>
      <c r="Q565"/>
    </row>
    <row r="566" spans="1:17" ht="12.75">
      <c r="A566"/>
      <c r="B566"/>
      <c r="C566"/>
      <c r="D566"/>
      <c r="E566"/>
      <c r="F566"/>
      <c r="G566"/>
      <c r="H566" s="6"/>
      <c r="I566" s="6"/>
      <c r="L566"/>
      <c r="M566"/>
      <c r="N566"/>
      <c r="O566"/>
      <c r="P566"/>
      <c r="Q566"/>
    </row>
    <row r="567" spans="1:17" ht="12.75">
      <c r="A567"/>
      <c r="B567"/>
      <c r="C567"/>
      <c r="D567"/>
      <c r="E567"/>
      <c r="F567"/>
      <c r="G567"/>
      <c r="H567" s="6"/>
      <c r="I567" s="6"/>
      <c r="L567"/>
      <c r="M567"/>
      <c r="N567"/>
      <c r="O567"/>
      <c r="P567"/>
      <c r="Q567"/>
    </row>
    <row r="568" spans="1:17" ht="12.75">
      <c r="A568"/>
      <c r="B568"/>
      <c r="C568"/>
      <c r="D568"/>
      <c r="E568"/>
      <c r="F568"/>
      <c r="G568"/>
      <c r="H568" s="6"/>
      <c r="I568" s="6"/>
      <c r="L568"/>
      <c r="M568"/>
      <c r="N568"/>
      <c r="O568"/>
      <c r="P568"/>
      <c r="Q568"/>
    </row>
    <row r="569" spans="1:17" ht="12.75">
      <c r="A569"/>
      <c r="B569"/>
      <c r="C569"/>
      <c r="D569"/>
      <c r="E569"/>
      <c r="F569"/>
      <c r="G569"/>
      <c r="H569" s="6"/>
      <c r="I569" s="6"/>
      <c r="L569"/>
      <c r="M569"/>
      <c r="N569"/>
      <c r="O569"/>
      <c r="P569"/>
      <c r="Q569"/>
    </row>
    <row r="570" spans="1:17" ht="12.75">
      <c r="A570"/>
      <c r="B570"/>
      <c r="C570"/>
      <c r="D570"/>
      <c r="E570"/>
      <c r="F570"/>
      <c r="G570"/>
      <c r="H570" s="6"/>
      <c r="I570" s="6"/>
      <c r="L570"/>
      <c r="M570"/>
      <c r="N570"/>
      <c r="O570"/>
      <c r="P570"/>
      <c r="Q570"/>
    </row>
    <row r="571" spans="1:17" ht="12.75">
      <c r="A571"/>
      <c r="B571"/>
      <c r="C571"/>
      <c r="D571"/>
      <c r="E571"/>
      <c r="F571"/>
      <c r="G571"/>
      <c r="H571" s="6"/>
      <c r="I571" s="6"/>
      <c r="L571"/>
      <c r="M571"/>
      <c r="N571"/>
      <c r="O571"/>
      <c r="P571"/>
      <c r="Q571"/>
    </row>
    <row r="572" spans="1:17" ht="12.75">
      <c r="A572"/>
      <c r="B572"/>
      <c r="C572"/>
      <c r="D572"/>
      <c r="E572"/>
      <c r="F572"/>
      <c r="G572"/>
      <c r="H572" s="6"/>
      <c r="I572" s="6"/>
      <c r="L572"/>
      <c r="M572"/>
      <c r="N572"/>
      <c r="O572"/>
      <c r="P572"/>
      <c r="Q572"/>
    </row>
    <row r="573" spans="1:17" ht="12.75">
      <c r="A573"/>
      <c r="B573"/>
      <c r="C573"/>
      <c r="D573"/>
      <c r="E573"/>
      <c r="F573"/>
      <c r="G573"/>
      <c r="H573" s="6"/>
      <c r="I573" s="6"/>
      <c r="L573"/>
      <c r="M573"/>
      <c r="N573"/>
      <c r="O573"/>
      <c r="P573"/>
      <c r="Q573"/>
    </row>
    <row r="574" spans="1:17" ht="12.75">
      <c r="A574"/>
      <c r="B574"/>
      <c r="C574"/>
      <c r="D574"/>
      <c r="E574"/>
      <c r="F574"/>
      <c r="G574"/>
      <c r="H574" s="6"/>
      <c r="I574" s="6"/>
      <c r="L574"/>
      <c r="M574"/>
      <c r="N574"/>
      <c r="O574"/>
      <c r="P574"/>
      <c r="Q574"/>
    </row>
    <row r="575" spans="1:17" ht="12.75">
      <c r="A575"/>
      <c r="B575"/>
      <c r="C575"/>
      <c r="D575"/>
      <c r="E575"/>
      <c r="F575"/>
      <c r="G575"/>
      <c r="H575" s="6"/>
      <c r="I575" s="6"/>
      <c r="L575"/>
      <c r="M575"/>
      <c r="N575"/>
      <c r="O575"/>
      <c r="P575"/>
      <c r="Q575"/>
    </row>
    <row r="576" spans="1:17" ht="12.75">
      <c r="A576"/>
      <c r="B576"/>
      <c r="C576"/>
      <c r="D576"/>
      <c r="E576"/>
      <c r="F576"/>
      <c r="G576"/>
      <c r="H576" s="6"/>
      <c r="I576" s="6"/>
      <c r="L576"/>
      <c r="M576"/>
      <c r="N576"/>
      <c r="O576"/>
      <c r="P576"/>
      <c r="Q576"/>
    </row>
    <row r="577" spans="1:17" ht="12.75">
      <c r="A577"/>
      <c r="B577"/>
      <c r="C577"/>
      <c r="D577"/>
      <c r="E577"/>
      <c r="F577"/>
      <c r="G577"/>
      <c r="H577" s="6"/>
      <c r="I577" s="6"/>
      <c r="L577"/>
      <c r="M577"/>
      <c r="N577"/>
      <c r="O577"/>
      <c r="P577"/>
      <c r="Q577"/>
    </row>
    <row r="578" spans="1:17" ht="12.75">
      <c r="A578"/>
      <c r="B578"/>
      <c r="C578"/>
      <c r="D578"/>
      <c r="E578"/>
      <c r="F578"/>
      <c r="G578"/>
      <c r="H578" s="6"/>
      <c r="I578" s="6"/>
      <c r="L578"/>
      <c r="M578"/>
      <c r="N578"/>
      <c r="O578"/>
      <c r="P578"/>
      <c r="Q578"/>
    </row>
    <row r="579" spans="1:17" ht="12.75">
      <c r="A579"/>
      <c r="B579"/>
      <c r="C579"/>
      <c r="D579"/>
      <c r="E579"/>
      <c r="F579"/>
      <c r="G579"/>
      <c r="H579" s="6"/>
      <c r="I579" s="6"/>
      <c r="L579"/>
      <c r="M579"/>
      <c r="N579"/>
      <c r="O579"/>
      <c r="P579"/>
      <c r="Q579"/>
    </row>
    <row r="580" spans="1:17" ht="12.75">
      <c r="A580"/>
      <c r="B580"/>
      <c r="C580"/>
      <c r="D580"/>
      <c r="E580"/>
      <c r="F580"/>
      <c r="G580"/>
      <c r="H580" s="6"/>
      <c r="I580" s="6"/>
      <c r="L580"/>
      <c r="M580"/>
      <c r="N580"/>
      <c r="O580"/>
      <c r="P580"/>
      <c r="Q580"/>
    </row>
    <row r="581" spans="1:17" ht="12.75">
      <c r="A581"/>
      <c r="B581"/>
      <c r="C581"/>
      <c r="D581"/>
      <c r="E581"/>
      <c r="F581"/>
      <c r="G581"/>
      <c r="H581" s="6"/>
      <c r="I581" s="6"/>
      <c r="L581"/>
      <c r="M581"/>
      <c r="N581"/>
      <c r="O581"/>
      <c r="P581"/>
      <c r="Q581"/>
    </row>
    <row r="582" spans="1:17" ht="12.75">
      <c r="A582"/>
      <c r="B582"/>
      <c r="C582"/>
      <c r="D582"/>
      <c r="E582"/>
      <c r="F582"/>
      <c r="G582"/>
      <c r="H582" s="6"/>
      <c r="I582" s="6"/>
      <c r="L582"/>
      <c r="M582"/>
      <c r="N582"/>
      <c r="O582"/>
      <c r="P582"/>
      <c r="Q582"/>
    </row>
    <row r="583" spans="1:17" ht="12.75">
      <c r="A583"/>
      <c r="B583"/>
      <c r="C583"/>
      <c r="D583"/>
      <c r="E583"/>
      <c r="F583"/>
      <c r="G583"/>
      <c r="H583" s="6"/>
      <c r="I583" s="6"/>
      <c r="L583"/>
      <c r="M583"/>
      <c r="N583"/>
      <c r="O583"/>
      <c r="P583"/>
      <c r="Q583"/>
    </row>
    <row r="584" spans="1:17" ht="12.75">
      <c r="A584"/>
      <c r="B584"/>
      <c r="C584"/>
      <c r="D584"/>
      <c r="E584"/>
      <c r="F584"/>
      <c r="G584"/>
      <c r="H584" s="6"/>
      <c r="I584" s="6"/>
      <c r="L584"/>
      <c r="M584"/>
      <c r="N584"/>
      <c r="O584"/>
      <c r="P584"/>
      <c r="Q584"/>
    </row>
    <row r="585" spans="1:17" ht="12.75">
      <c r="A585"/>
      <c r="B585"/>
      <c r="C585"/>
      <c r="D585"/>
      <c r="E585"/>
      <c r="F585"/>
      <c r="G585"/>
      <c r="H585" s="6"/>
      <c r="I585" s="6"/>
      <c r="L585"/>
      <c r="M585"/>
      <c r="N585"/>
      <c r="O585"/>
      <c r="P585"/>
      <c r="Q585"/>
    </row>
    <row r="586" spans="1:17" ht="12.75">
      <c r="A586"/>
      <c r="B586"/>
      <c r="C586"/>
      <c r="D586"/>
      <c r="E586"/>
      <c r="F586"/>
      <c r="G586"/>
      <c r="H586" s="6"/>
      <c r="I586" s="6"/>
      <c r="L586"/>
      <c r="M586"/>
      <c r="N586"/>
      <c r="O586"/>
      <c r="P586"/>
      <c r="Q586"/>
    </row>
    <row r="587" spans="1:17" ht="12.75">
      <c r="A587"/>
      <c r="B587"/>
      <c r="C587"/>
      <c r="D587"/>
      <c r="E587"/>
      <c r="F587"/>
      <c r="G587"/>
      <c r="H587" s="6"/>
      <c r="I587" s="6"/>
      <c r="L587"/>
      <c r="M587"/>
      <c r="N587"/>
      <c r="O587"/>
      <c r="P587"/>
      <c r="Q587"/>
    </row>
    <row r="588" spans="1:17" ht="12.75">
      <c r="A588"/>
      <c r="B588"/>
      <c r="C588"/>
      <c r="D588"/>
      <c r="E588"/>
      <c r="F588"/>
      <c r="G588"/>
      <c r="H588" s="6"/>
      <c r="I588" s="6"/>
      <c r="L588"/>
      <c r="M588"/>
      <c r="N588"/>
      <c r="O588"/>
      <c r="P588"/>
      <c r="Q588"/>
    </row>
    <row r="589" spans="1:17" ht="12.75">
      <c r="A589"/>
      <c r="B589"/>
      <c r="C589"/>
      <c r="D589"/>
      <c r="E589"/>
      <c r="F589"/>
      <c r="G589"/>
      <c r="H589" s="6"/>
      <c r="I589" s="6"/>
      <c r="L589"/>
      <c r="M589"/>
      <c r="N589"/>
      <c r="O589"/>
      <c r="P589"/>
      <c r="Q589"/>
    </row>
    <row r="590" spans="1:17" ht="12.75">
      <c r="A590"/>
      <c r="B590"/>
      <c r="C590"/>
      <c r="D590"/>
      <c r="E590"/>
      <c r="F590"/>
      <c r="G590"/>
      <c r="H590" s="6"/>
      <c r="I590" s="6"/>
      <c r="L590"/>
      <c r="M590"/>
      <c r="N590"/>
      <c r="O590"/>
      <c r="P590"/>
      <c r="Q590"/>
    </row>
    <row r="591" spans="1:17" ht="12.75">
      <c r="A591"/>
      <c r="B591"/>
      <c r="C591"/>
      <c r="D591"/>
      <c r="E591"/>
      <c r="F591"/>
      <c r="G591"/>
      <c r="H591" s="6"/>
      <c r="I591" s="6"/>
      <c r="L591"/>
      <c r="M591"/>
      <c r="N591"/>
      <c r="O591"/>
      <c r="P591"/>
      <c r="Q591"/>
    </row>
    <row r="592" spans="1:17" ht="12.75">
      <c r="A592"/>
      <c r="B592"/>
      <c r="C592"/>
      <c r="D592"/>
      <c r="E592"/>
      <c r="F592"/>
      <c r="G592"/>
      <c r="H592" s="6"/>
      <c r="I592" s="6"/>
      <c r="L592"/>
      <c r="M592"/>
      <c r="N592"/>
      <c r="O592"/>
      <c r="P592"/>
      <c r="Q592"/>
    </row>
    <row r="593" spans="1:17" ht="12.75">
      <c r="A593"/>
      <c r="B593"/>
      <c r="C593"/>
      <c r="D593"/>
      <c r="E593"/>
      <c r="F593"/>
      <c r="G593"/>
      <c r="H593" s="6"/>
      <c r="I593" s="6"/>
      <c r="L593"/>
      <c r="M593"/>
      <c r="N593"/>
      <c r="O593"/>
      <c r="P593"/>
      <c r="Q593"/>
    </row>
    <row r="594" spans="1:17" ht="12.75">
      <c r="A594"/>
      <c r="B594"/>
      <c r="C594"/>
      <c r="D594"/>
      <c r="E594"/>
      <c r="F594"/>
      <c r="G594"/>
      <c r="H594" s="6"/>
      <c r="I594" s="6"/>
      <c r="L594"/>
      <c r="M594"/>
      <c r="N594"/>
      <c r="O594"/>
      <c r="P594"/>
      <c r="Q594"/>
    </row>
    <row r="595" spans="1:17" ht="12.75">
      <c r="A595"/>
      <c r="B595"/>
      <c r="C595"/>
      <c r="D595"/>
      <c r="E595"/>
      <c r="F595"/>
      <c r="G595"/>
      <c r="H595" s="6"/>
      <c r="I595" s="6"/>
      <c r="L595"/>
      <c r="M595"/>
      <c r="N595"/>
      <c r="O595"/>
      <c r="P595"/>
      <c r="Q595"/>
    </row>
    <row r="596" spans="1:17" ht="12.75">
      <c r="A596"/>
      <c r="B596"/>
      <c r="C596"/>
      <c r="D596"/>
      <c r="E596"/>
      <c r="F596"/>
      <c r="G596"/>
      <c r="H596" s="6"/>
      <c r="I596" s="6"/>
      <c r="L596"/>
      <c r="M596"/>
      <c r="N596"/>
      <c r="O596"/>
      <c r="P596"/>
      <c r="Q596"/>
    </row>
    <row r="597" spans="1:17" ht="12.75">
      <c r="A597"/>
      <c r="B597"/>
      <c r="C597"/>
      <c r="D597"/>
      <c r="E597"/>
      <c r="F597"/>
      <c r="G597"/>
      <c r="H597" s="6"/>
      <c r="I597" s="6"/>
      <c r="L597"/>
      <c r="M597"/>
      <c r="N597"/>
      <c r="O597"/>
      <c r="P597"/>
      <c r="Q597"/>
    </row>
    <row r="598" spans="1:17" ht="12.75">
      <c r="A598"/>
      <c r="B598"/>
      <c r="C598"/>
      <c r="D598"/>
      <c r="E598"/>
      <c r="F598"/>
      <c r="G598"/>
      <c r="H598" s="6"/>
      <c r="I598" s="6"/>
      <c r="L598"/>
      <c r="M598"/>
      <c r="N598"/>
      <c r="O598"/>
      <c r="P598"/>
      <c r="Q598"/>
    </row>
    <row r="599" spans="1:17" ht="12.75">
      <c r="A599"/>
      <c r="B599"/>
      <c r="C599"/>
      <c r="D599"/>
      <c r="E599"/>
      <c r="F599"/>
      <c r="G599"/>
      <c r="H599" s="6"/>
      <c r="I599" s="6"/>
      <c r="L599"/>
      <c r="M599"/>
      <c r="N599"/>
      <c r="O599"/>
      <c r="P599"/>
      <c r="Q599"/>
    </row>
    <row r="600" spans="1:17" ht="12.75">
      <c r="A600"/>
      <c r="B600"/>
      <c r="C600"/>
      <c r="D600"/>
      <c r="E600"/>
      <c r="F600"/>
      <c r="G600"/>
      <c r="H600" s="6"/>
      <c r="I600" s="6"/>
      <c r="L600"/>
      <c r="M600"/>
      <c r="N600"/>
      <c r="O600"/>
      <c r="P600"/>
      <c r="Q600"/>
    </row>
    <row r="601" spans="1:17" ht="12.75">
      <c r="A601"/>
      <c r="B601"/>
      <c r="C601"/>
      <c r="D601"/>
      <c r="E601"/>
      <c r="F601"/>
      <c r="G601"/>
      <c r="H601" s="6"/>
      <c r="I601" s="6"/>
      <c r="L601"/>
      <c r="M601"/>
      <c r="N601"/>
      <c r="O601"/>
      <c r="P601"/>
      <c r="Q601"/>
    </row>
    <row r="602" spans="1:17" ht="12.75">
      <c r="A602"/>
      <c r="B602"/>
      <c r="C602"/>
      <c r="D602"/>
      <c r="E602"/>
      <c r="F602"/>
      <c r="G602"/>
      <c r="H602" s="6"/>
      <c r="I602" s="6"/>
      <c r="L602"/>
      <c r="M602"/>
      <c r="N602"/>
      <c r="O602"/>
      <c r="P602"/>
      <c r="Q602"/>
    </row>
    <row r="603" spans="1:17" ht="12.75">
      <c r="A603"/>
      <c r="B603"/>
      <c r="C603"/>
      <c r="D603"/>
      <c r="E603"/>
      <c r="F603"/>
      <c r="G603"/>
      <c r="H603" s="6"/>
      <c r="I603" s="6"/>
      <c r="L603"/>
      <c r="M603"/>
      <c r="N603"/>
      <c r="O603"/>
      <c r="P603"/>
      <c r="Q603"/>
    </row>
    <row r="604" spans="1:17" ht="12.75">
      <c r="A604"/>
      <c r="B604"/>
      <c r="C604"/>
      <c r="D604"/>
      <c r="E604"/>
      <c r="F604"/>
      <c r="G604"/>
      <c r="H604" s="6"/>
      <c r="I604" s="6"/>
      <c r="L604"/>
      <c r="M604"/>
      <c r="N604"/>
      <c r="O604"/>
      <c r="P604"/>
      <c r="Q604"/>
    </row>
    <row r="605" spans="1:17" ht="12.75">
      <c r="A605"/>
      <c r="B605"/>
      <c r="C605"/>
      <c r="D605"/>
      <c r="E605"/>
      <c r="F605"/>
      <c r="G605"/>
      <c r="H605" s="6"/>
      <c r="I605" s="6"/>
      <c r="L605"/>
      <c r="M605"/>
      <c r="N605"/>
      <c r="O605"/>
      <c r="P605"/>
      <c r="Q605"/>
    </row>
    <row r="606" spans="1:17" ht="12.75">
      <c r="A606"/>
      <c r="B606"/>
      <c r="C606"/>
      <c r="D606"/>
      <c r="E606"/>
      <c r="F606"/>
      <c r="G606"/>
      <c r="H606" s="6"/>
      <c r="I606" s="6"/>
      <c r="L606"/>
      <c r="M606"/>
      <c r="N606"/>
      <c r="O606"/>
      <c r="P606"/>
      <c r="Q606"/>
    </row>
    <row r="607" spans="1:17" ht="12.75">
      <c r="A607"/>
      <c r="B607"/>
      <c r="C607"/>
      <c r="D607"/>
      <c r="E607"/>
      <c r="F607"/>
      <c r="G607"/>
      <c r="H607" s="6"/>
      <c r="I607" s="6"/>
      <c r="L607"/>
      <c r="M607"/>
      <c r="N607"/>
      <c r="O607"/>
      <c r="P607"/>
      <c r="Q607"/>
    </row>
    <row r="608" spans="1:17" ht="12.75">
      <c r="A608"/>
      <c r="B608"/>
      <c r="C608"/>
      <c r="D608"/>
      <c r="E608"/>
      <c r="F608"/>
      <c r="G608"/>
      <c r="H608" s="6"/>
      <c r="I608" s="6"/>
      <c r="L608"/>
      <c r="M608"/>
      <c r="N608"/>
      <c r="O608"/>
      <c r="P608"/>
      <c r="Q608"/>
    </row>
    <row r="609" spans="1:17" ht="12.75">
      <c r="A609"/>
      <c r="B609"/>
      <c r="C609"/>
      <c r="D609"/>
      <c r="E609"/>
      <c r="F609"/>
      <c r="G609"/>
      <c r="H609" s="6"/>
      <c r="I609" s="6"/>
      <c r="L609"/>
      <c r="M609"/>
      <c r="N609"/>
      <c r="O609"/>
      <c r="P609"/>
      <c r="Q609"/>
    </row>
    <row r="610" spans="1:17" ht="12.75">
      <c r="A610"/>
      <c r="B610"/>
      <c r="C610"/>
      <c r="D610"/>
      <c r="E610"/>
      <c r="F610"/>
      <c r="G610"/>
      <c r="H610" s="6"/>
      <c r="I610" s="6"/>
      <c r="L610"/>
      <c r="M610"/>
      <c r="N610"/>
      <c r="O610"/>
      <c r="P610"/>
      <c r="Q610"/>
    </row>
    <row r="611" spans="1:17" ht="12.75">
      <c r="A611"/>
      <c r="B611"/>
      <c r="C611"/>
      <c r="D611"/>
      <c r="E611"/>
      <c r="F611"/>
      <c r="G611"/>
      <c r="H611" s="6"/>
      <c r="I611" s="6"/>
      <c r="L611"/>
      <c r="M611"/>
      <c r="N611"/>
      <c r="O611"/>
      <c r="P611"/>
      <c r="Q611"/>
    </row>
    <row r="612" spans="1:17" ht="12.75">
      <c r="A612"/>
      <c r="B612"/>
      <c r="C612"/>
      <c r="D612"/>
      <c r="E612"/>
      <c r="F612"/>
      <c r="G612"/>
      <c r="H612" s="6"/>
      <c r="I612" s="6"/>
      <c r="L612"/>
      <c r="M612"/>
      <c r="N612"/>
      <c r="O612"/>
      <c r="P612"/>
      <c r="Q612"/>
    </row>
    <row r="613" spans="1:17" ht="12.75">
      <c r="A613"/>
      <c r="B613"/>
      <c r="C613"/>
      <c r="D613"/>
      <c r="E613"/>
      <c r="F613"/>
      <c r="G613"/>
      <c r="H613" s="6"/>
      <c r="I613" s="6"/>
      <c r="L613"/>
      <c r="M613"/>
      <c r="N613"/>
      <c r="O613"/>
      <c r="P613"/>
      <c r="Q613"/>
    </row>
    <row r="614" spans="1:17" ht="12.75">
      <c r="A614"/>
      <c r="B614"/>
      <c r="C614"/>
      <c r="D614"/>
      <c r="E614"/>
      <c r="F614"/>
      <c r="G614"/>
      <c r="H614" s="6"/>
      <c r="I614" s="6"/>
      <c r="L614"/>
      <c r="M614"/>
      <c r="N614"/>
      <c r="O614"/>
      <c r="P614"/>
      <c r="Q614"/>
    </row>
    <row r="615" spans="1:17" ht="12.75">
      <c r="A615"/>
      <c r="B615"/>
      <c r="C615"/>
      <c r="D615"/>
      <c r="E615"/>
      <c r="F615"/>
      <c r="G615"/>
      <c r="H615" s="6"/>
      <c r="I615" s="6"/>
      <c r="L615"/>
      <c r="M615"/>
      <c r="N615"/>
      <c r="O615"/>
      <c r="P615"/>
      <c r="Q615"/>
    </row>
    <row r="616" spans="1:17" ht="12.75">
      <c r="A616"/>
      <c r="B616"/>
      <c r="C616"/>
      <c r="D616"/>
      <c r="E616"/>
      <c r="F616"/>
      <c r="G616"/>
      <c r="H616" s="6"/>
      <c r="I616" s="6"/>
      <c r="L616"/>
      <c r="M616"/>
      <c r="N616"/>
      <c r="O616"/>
      <c r="P616"/>
      <c r="Q616"/>
    </row>
    <row r="617" spans="1:17" ht="12.75">
      <c r="A617"/>
      <c r="B617"/>
      <c r="C617"/>
      <c r="D617"/>
      <c r="E617"/>
      <c r="F617"/>
      <c r="G617"/>
      <c r="H617" s="6"/>
      <c r="I617" s="6"/>
      <c r="L617"/>
      <c r="M617"/>
      <c r="N617"/>
      <c r="O617"/>
      <c r="P617"/>
      <c r="Q617"/>
    </row>
    <row r="618" spans="1:17" ht="12.75">
      <c r="A618"/>
      <c r="B618"/>
      <c r="C618"/>
      <c r="D618"/>
      <c r="E618"/>
      <c r="F618"/>
      <c r="G618"/>
      <c r="H618" s="6"/>
      <c r="I618" s="6"/>
      <c r="L618"/>
      <c r="M618"/>
      <c r="N618"/>
      <c r="O618"/>
      <c r="P618"/>
      <c r="Q618"/>
    </row>
    <row r="619" spans="1:17" ht="12.75">
      <c r="A619"/>
      <c r="B619"/>
      <c r="C619"/>
      <c r="D619"/>
      <c r="E619"/>
      <c r="F619"/>
      <c r="G619"/>
      <c r="H619" s="6"/>
      <c r="I619" s="6"/>
      <c r="L619"/>
      <c r="M619"/>
      <c r="N619"/>
      <c r="O619"/>
      <c r="P619"/>
      <c r="Q619"/>
    </row>
    <row r="620" spans="1:17" ht="12.75">
      <c r="A620"/>
      <c r="B620"/>
      <c r="C620"/>
      <c r="D620"/>
      <c r="E620"/>
      <c r="F620"/>
      <c r="G620"/>
      <c r="H620" s="6"/>
      <c r="I620" s="6"/>
      <c r="L620"/>
      <c r="M620"/>
      <c r="N620"/>
      <c r="O620"/>
      <c r="P620"/>
      <c r="Q620"/>
    </row>
    <row r="621" spans="1:17" ht="12.75">
      <c r="A621"/>
      <c r="B621"/>
      <c r="C621"/>
      <c r="D621"/>
      <c r="E621"/>
      <c r="F621"/>
      <c r="G621"/>
      <c r="H621" s="6"/>
      <c r="I621" s="6"/>
      <c r="L621"/>
      <c r="M621"/>
      <c r="N621"/>
      <c r="O621"/>
      <c r="P621"/>
      <c r="Q621"/>
    </row>
    <row r="622" spans="1:17" ht="12.75">
      <c r="A622"/>
      <c r="B622"/>
      <c r="C622"/>
      <c r="D622"/>
      <c r="E622"/>
      <c r="F622"/>
      <c r="G622"/>
      <c r="H622" s="6"/>
      <c r="I622" s="6"/>
      <c r="L622"/>
      <c r="M622"/>
      <c r="N622"/>
      <c r="O622"/>
      <c r="P622"/>
      <c r="Q622"/>
    </row>
    <row r="623" spans="1:17" ht="12.75">
      <c r="A623"/>
      <c r="B623"/>
      <c r="C623"/>
      <c r="D623"/>
      <c r="E623"/>
      <c r="F623"/>
      <c r="G623"/>
      <c r="H623" s="6"/>
      <c r="I623" s="6"/>
      <c r="L623"/>
      <c r="M623"/>
      <c r="N623"/>
      <c r="O623"/>
      <c r="P623"/>
      <c r="Q623"/>
    </row>
    <row r="624" spans="1:17" ht="12.75">
      <c r="A624"/>
      <c r="B624"/>
      <c r="C624"/>
      <c r="D624"/>
      <c r="E624"/>
      <c r="F624"/>
      <c r="G624"/>
      <c r="H624" s="6"/>
      <c r="I624" s="6"/>
      <c r="L624"/>
      <c r="M624"/>
      <c r="N624"/>
      <c r="O624"/>
      <c r="P624"/>
      <c r="Q624"/>
    </row>
    <row r="625" spans="1:17" ht="12.75">
      <c r="A625"/>
      <c r="B625"/>
      <c r="C625"/>
      <c r="D625"/>
      <c r="E625"/>
      <c r="F625"/>
      <c r="G625"/>
      <c r="H625" s="6"/>
      <c r="I625" s="6"/>
      <c r="L625"/>
      <c r="M625"/>
      <c r="N625"/>
      <c r="O625"/>
      <c r="P625"/>
      <c r="Q625"/>
    </row>
    <row r="626" spans="1:17" ht="12.75">
      <c r="A626"/>
      <c r="B626"/>
      <c r="C626"/>
      <c r="D626"/>
      <c r="E626"/>
      <c r="F626"/>
      <c r="G626"/>
      <c r="H626" s="6"/>
      <c r="I626" s="6"/>
      <c r="L626"/>
      <c r="M626"/>
      <c r="N626"/>
      <c r="O626"/>
      <c r="P626"/>
      <c r="Q626"/>
    </row>
    <row r="627" spans="1:17" ht="12.75">
      <c r="A627"/>
      <c r="B627"/>
      <c r="C627"/>
      <c r="D627"/>
      <c r="E627"/>
      <c r="F627"/>
      <c r="G627"/>
      <c r="H627" s="6"/>
      <c r="I627" s="6"/>
      <c r="L627"/>
      <c r="M627"/>
      <c r="N627"/>
      <c r="O627"/>
      <c r="P627"/>
      <c r="Q627"/>
    </row>
    <row r="628" spans="1:17" ht="12.75">
      <c r="A628"/>
      <c r="B628"/>
      <c r="C628"/>
      <c r="D628"/>
      <c r="E628"/>
      <c r="F628"/>
      <c r="G628"/>
      <c r="H628" s="6"/>
      <c r="I628" s="6"/>
      <c r="L628"/>
      <c r="M628"/>
      <c r="N628"/>
      <c r="O628"/>
      <c r="P628"/>
      <c r="Q628"/>
    </row>
    <row r="629" spans="1:17" ht="12.75">
      <c r="A629"/>
      <c r="B629"/>
      <c r="C629"/>
      <c r="D629"/>
      <c r="E629"/>
      <c r="F629"/>
      <c r="G629"/>
      <c r="H629" s="6"/>
      <c r="I629" s="6"/>
      <c r="L629"/>
      <c r="M629"/>
      <c r="N629"/>
      <c r="O629"/>
      <c r="P629"/>
      <c r="Q629"/>
    </row>
    <row r="630" spans="1:17" ht="12.75">
      <c r="A630"/>
      <c r="B630"/>
      <c r="C630"/>
      <c r="D630"/>
      <c r="E630"/>
      <c r="F630"/>
      <c r="G630"/>
      <c r="H630" s="6"/>
      <c r="I630" s="6"/>
      <c r="L630"/>
      <c r="M630"/>
      <c r="N630"/>
      <c r="O630"/>
      <c r="P630"/>
      <c r="Q630"/>
    </row>
    <row r="631" spans="1:17" ht="12.75">
      <c r="A631"/>
      <c r="B631"/>
      <c r="C631"/>
      <c r="D631"/>
      <c r="E631"/>
      <c r="F631"/>
      <c r="G631"/>
      <c r="H631" s="6"/>
      <c r="I631" s="6"/>
      <c r="L631"/>
      <c r="M631"/>
      <c r="N631"/>
      <c r="O631"/>
      <c r="P631"/>
      <c r="Q631"/>
    </row>
    <row r="632" spans="1:17" ht="12.75">
      <c r="A632"/>
      <c r="B632"/>
      <c r="C632"/>
      <c r="D632"/>
      <c r="E632"/>
      <c r="F632"/>
      <c r="G632"/>
      <c r="H632" s="6"/>
      <c r="I632" s="6"/>
      <c r="L632"/>
      <c r="M632"/>
      <c r="N632"/>
      <c r="O632"/>
      <c r="P632"/>
      <c r="Q632"/>
    </row>
    <row r="633" spans="1:17" ht="12.75">
      <c r="A633"/>
      <c r="B633"/>
      <c r="C633"/>
      <c r="D633"/>
      <c r="E633"/>
      <c r="F633"/>
      <c r="G633"/>
      <c r="H633" s="6"/>
      <c r="I633" s="6"/>
      <c r="L633"/>
      <c r="M633"/>
      <c r="N633"/>
      <c r="O633"/>
      <c r="P633"/>
      <c r="Q633"/>
    </row>
    <row r="634" spans="1:17" ht="12.75">
      <c r="A634"/>
      <c r="B634"/>
      <c r="C634"/>
      <c r="D634"/>
      <c r="E634"/>
      <c r="F634"/>
      <c r="G634"/>
      <c r="H634" s="6"/>
      <c r="I634" s="6"/>
      <c r="L634"/>
      <c r="M634"/>
      <c r="N634"/>
      <c r="O634"/>
      <c r="P634"/>
      <c r="Q634"/>
    </row>
    <row r="635" spans="1:17" ht="12.75">
      <c r="A635"/>
      <c r="B635"/>
      <c r="C635"/>
      <c r="D635"/>
      <c r="E635"/>
      <c r="F635"/>
      <c r="G635"/>
      <c r="H635" s="6"/>
      <c r="I635" s="6"/>
      <c r="L635"/>
      <c r="M635"/>
      <c r="N635"/>
      <c r="O635"/>
      <c r="P635"/>
      <c r="Q635"/>
    </row>
    <row r="636" spans="1:17" ht="12.75">
      <c r="A636"/>
      <c r="B636"/>
      <c r="C636"/>
      <c r="D636"/>
      <c r="E636"/>
      <c r="F636"/>
      <c r="G636"/>
      <c r="H636" s="6"/>
      <c r="I636" s="6"/>
      <c r="L636"/>
      <c r="M636"/>
      <c r="N636"/>
      <c r="O636"/>
      <c r="P636"/>
      <c r="Q636"/>
    </row>
    <row r="637" spans="1:17" ht="12.75">
      <c r="A637"/>
      <c r="B637"/>
      <c r="C637"/>
      <c r="D637"/>
      <c r="E637"/>
      <c r="F637"/>
      <c r="G637"/>
      <c r="H637" s="6"/>
      <c r="I637" s="6"/>
      <c r="L637"/>
      <c r="M637"/>
      <c r="N637"/>
      <c r="O637"/>
      <c r="P637"/>
      <c r="Q637"/>
    </row>
    <row r="638" spans="1:17" ht="12.75">
      <c r="A638"/>
      <c r="B638"/>
      <c r="C638"/>
      <c r="D638"/>
      <c r="E638"/>
      <c r="F638"/>
      <c r="G638"/>
      <c r="H638" s="6"/>
      <c r="I638" s="6"/>
      <c r="L638"/>
      <c r="M638"/>
      <c r="N638"/>
      <c r="O638"/>
      <c r="P638"/>
      <c r="Q638"/>
    </row>
    <row r="639" spans="1:17" ht="12.75">
      <c r="A639"/>
      <c r="B639"/>
      <c r="C639"/>
      <c r="D639"/>
      <c r="E639"/>
      <c r="F639"/>
      <c r="G639"/>
      <c r="H639" s="6"/>
      <c r="I639" s="6"/>
      <c r="L639"/>
      <c r="M639"/>
      <c r="N639"/>
      <c r="O639"/>
      <c r="P639"/>
      <c r="Q639"/>
    </row>
    <row r="640" spans="1:17" ht="12.75">
      <c r="A640"/>
      <c r="B640"/>
      <c r="C640"/>
      <c r="D640"/>
      <c r="E640"/>
      <c r="F640"/>
      <c r="G640"/>
      <c r="H640" s="6"/>
      <c r="I640" s="6"/>
      <c r="L640"/>
      <c r="M640"/>
      <c r="N640"/>
      <c r="O640"/>
      <c r="P640"/>
      <c r="Q640"/>
    </row>
    <row r="641" spans="1:17" ht="12.75">
      <c r="A641"/>
      <c r="B641"/>
      <c r="C641"/>
      <c r="D641"/>
      <c r="E641"/>
      <c r="F641"/>
      <c r="G641"/>
      <c r="H641" s="6"/>
      <c r="I641" s="6"/>
      <c r="L641"/>
      <c r="M641"/>
      <c r="N641"/>
      <c r="O641"/>
      <c r="P641"/>
      <c r="Q641"/>
    </row>
    <row r="642" spans="1:17" ht="12.75">
      <c r="A642"/>
      <c r="B642"/>
      <c r="C642"/>
      <c r="D642"/>
      <c r="E642"/>
      <c r="F642"/>
      <c r="G642"/>
      <c r="H642" s="6"/>
      <c r="I642" s="6"/>
      <c r="L642"/>
      <c r="M642"/>
      <c r="N642"/>
      <c r="O642"/>
      <c r="P642"/>
      <c r="Q642"/>
    </row>
    <row r="643" spans="1:17" ht="12.75">
      <c r="A643"/>
      <c r="B643"/>
      <c r="C643"/>
      <c r="D643"/>
      <c r="E643"/>
      <c r="F643"/>
      <c r="G643"/>
      <c r="H643" s="6"/>
      <c r="I643" s="6"/>
      <c r="L643"/>
      <c r="M643"/>
      <c r="N643"/>
      <c r="O643"/>
      <c r="P643"/>
      <c r="Q643"/>
    </row>
    <row r="644" spans="1:17" ht="12.75">
      <c r="A644"/>
      <c r="B644"/>
      <c r="C644"/>
      <c r="D644"/>
      <c r="E644"/>
      <c r="F644"/>
      <c r="G644"/>
      <c r="H644" s="6"/>
      <c r="I644" s="6"/>
      <c r="L644"/>
      <c r="M644"/>
      <c r="N644"/>
      <c r="O644"/>
      <c r="P644"/>
      <c r="Q644"/>
    </row>
    <row r="645" spans="1:17" ht="12.75">
      <c r="A645"/>
      <c r="B645"/>
      <c r="C645"/>
      <c r="D645"/>
      <c r="E645"/>
      <c r="F645"/>
      <c r="G645"/>
      <c r="H645" s="6"/>
      <c r="I645" s="6"/>
      <c r="L645"/>
      <c r="M645"/>
      <c r="N645"/>
      <c r="O645"/>
      <c r="P645"/>
      <c r="Q645"/>
    </row>
    <row r="646" spans="1:17" ht="12.75">
      <c r="A646"/>
      <c r="B646"/>
      <c r="C646"/>
      <c r="D646"/>
      <c r="E646"/>
      <c r="F646"/>
      <c r="G646"/>
      <c r="H646" s="6"/>
      <c r="I646" s="6"/>
      <c r="L646"/>
      <c r="M646"/>
      <c r="N646"/>
      <c r="O646"/>
      <c r="P646"/>
      <c r="Q646"/>
    </row>
    <row r="647" spans="1:17" ht="12.75">
      <c r="A647"/>
      <c r="B647"/>
      <c r="C647"/>
      <c r="D647"/>
      <c r="E647"/>
      <c r="F647"/>
      <c r="G647"/>
      <c r="H647" s="6"/>
      <c r="I647" s="6"/>
      <c r="L647"/>
      <c r="M647"/>
      <c r="N647"/>
      <c r="O647"/>
      <c r="P647"/>
      <c r="Q647"/>
    </row>
    <row r="648" spans="1:17" ht="12.75">
      <c r="A648"/>
      <c r="B648"/>
      <c r="C648"/>
      <c r="D648"/>
      <c r="E648"/>
      <c r="F648"/>
      <c r="G648"/>
      <c r="H648" s="6"/>
      <c r="I648" s="6"/>
      <c r="L648"/>
      <c r="M648"/>
      <c r="N648"/>
      <c r="O648"/>
      <c r="P648"/>
      <c r="Q648"/>
    </row>
    <row r="649" spans="1:17" ht="12.75">
      <c r="A649"/>
      <c r="B649"/>
      <c r="C649"/>
      <c r="D649"/>
      <c r="E649"/>
      <c r="F649"/>
      <c r="G649"/>
      <c r="H649" s="6"/>
      <c r="I649" s="6"/>
      <c r="L649"/>
      <c r="M649"/>
      <c r="N649"/>
      <c r="O649"/>
      <c r="P649"/>
      <c r="Q649"/>
    </row>
    <row r="650" spans="1:17" ht="12.75">
      <c r="A650"/>
      <c r="B650"/>
      <c r="C650"/>
      <c r="D650"/>
      <c r="E650"/>
      <c r="F650"/>
      <c r="G650"/>
      <c r="H650" s="6"/>
      <c r="I650" s="6"/>
      <c r="L650"/>
      <c r="M650"/>
      <c r="N650"/>
      <c r="O650"/>
      <c r="P650"/>
      <c r="Q650"/>
    </row>
    <row r="651" spans="1:17" ht="12.75">
      <c r="A651"/>
      <c r="B651"/>
      <c r="C651"/>
      <c r="D651"/>
      <c r="E651"/>
      <c r="F651"/>
      <c r="G651"/>
      <c r="H651" s="6"/>
      <c r="I651" s="6"/>
      <c r="L651"/>
      <c r="M651"/>
      <c r="N651"/>
      <c r="O651"/>
      <c r="P651"/>
      <c r="Q651"/>
    </row>
    <row r="652" spans="1:17" ht="12.75">
      <c r="A652"/>
      <c r="B652"/>
      <c r="C652"/>
      <c r="D652"/>
      <c r="E652"/>
      <c r="F652"/>
      <c r="G652"/>
      <c r="H652" s="6"/>
      <c r="I652" s="6"/>
      <c r="L652"/>
      <c r="M652"/>
      <c r="N652"/>
      <c r="O652"/>
      <c r="P652"/>
      <c r="Q652"/>
    </row>
    <row r="653" spans="1:17" ht="12.75">
      <c r="A653"/>
      <c r="B653"/>
      <c r="C653"/>
      <c r="D653"/>
      <c r="E653"/>
      <c r="F653"/>
      <c r="G653"/>
      <c r="H653" s="6"/>
      <c r="I653" s="6"/>
      <c r="L653"/>
      <c r="M653"/>
      <c r="N653"/>
      <c r="O653"/>
      <c r="P653"/>
      <c r="Q653"/>
    </row>
    <row r="654" spans="1:17" ht="12.75">
      <c r="A654"/>
      <c r="B654"/>
      <c r="C654"/>
      <c r="D654"/>
      <c r="E654"/>
      <c r="F654"/>
      <c r="G654"/>
      <c r="H654" s="6"/>
      <c r="I654" s="6"/>
      <c r="L654"/>
      <c r="M654"/>
      <c r="N654"/>
      <c r="O654"/>
      <c r="P654"/>
      <c r="Q654"/>
    </row>
    <row r="655" spans="1:17" ht="12.75">
      <c r="A655"/>
      <c r="B655"/>
      <c r="C655"/>
      <c r="D655"/>
      <c r="E655"/>
      <c r="F655"/>
      <c r="G655"/>
      <c r="H655" s="6"/>
      <c r="I655" s="6"/>
      <c r="L655"/>
      <c r="M655"/>
      <c r="N655"/>
      <c r="O655"/>
      <c r="P655"/>
      <c r="Q655"/>
    </row>
    <row r="656" spans="1:17" ht="12.75">
      <c r="A656"/>
      <c r="B656"/>
      <c r="C656"/>
      <c r="D656"/>
      <c r="E656"/>
      <c r="F656"/>
      <c r="G656"/>
      <c r="H656" s="6"/>
      <c r="I656" s="6"/>
      <c r="L656"/>
      <c r="M656"/>
      <c r="N656"/>
      <c r="O656"/>
      <c r="P656"/>
      <c r="Q656"/>
    </row>
    <row r="657" spans="1:17" ht="12.75">
      <c r="A657"/>
      <c r="B657"/>
      <c r="C657"/>
      <c r="D657"/>
      <c r="E657"/>
      <c r="F657"/>
      <c r="G657"/>
      <c r="H657" s="6"/>
      <c r="I657" s="6"/>
      <c r="L657"/>
      <c r="M657"/>
      <c r="N657"/>
      <c r="O657"/>
      <c r="P657"/>
      <c r="Q657"/>
    </row>
    <row r="658" spans="1:17" ht="12.75">
      <c r="A658"/>
      <c r="B658"/>
      <c r="C658"/>
      <c r="D658"/>
      <c r="E658"/>
      <c r="F658"/>
      <c r="G658"/>
      <c r="H658" s="6"/>
      <c r="I658" s="6"/>
      <c r="L658"/>
      <c r="M658"/>
      <c r="N658"/>
      <c r="O658"/>
      <c r="P658"/>
      <c r="Q658"/>
    </row>
    <row r="659" spans="1:17" ht="12.75">
      <c r="A659"/>
      <c r="B659"/>
      <c r="C659"/>
      <c r="D659"/>
      <c r="E659"/>
      <c r="F659"/>
      <c r="G659"/>
      <c r="H659" s="6"/>
      <c r="I659" s="6"/>
      <c r="L659"/>
      <c r="M659"/>
      <c r="N659"/>
      <c r="O659"/>
      <c r="P659"/>
      <c r="Q659"/>
    </row>
    <row r="660" spans="1:17" ht="12.75">
      <c r="A660"/>
      <c r="B660"/>
      <c r="C660"/>
      <c r="D660"/>
      <c r="E660"/>
      <c r="F660"/>
      <c r="G660"/>
      <c r="H660" s="6"/>
      <c r="I660" s="6"/>
      <c r="L660"/>
      <c r="M660"/>
      <c r="N660"/>
      <c r="O660"/>
      <c r="P660"/>
      <c r="Q660"/>
    </row>
    <row r="661" spans="1:17" ht="12.75">
      <c r="A661"/>
      <c r="B661"/>
      <c r="C661"/>
      <c r="D661"/>
      <c r="E661"/>
      <c r="F661"/>
      <c r="G661"/>
      <c r="H661" s="6"/>
      <c r="I661" s="6"/>
      <c r="L661"/>
      <c r="M661"/>
      <c r="N661"/>
      <c r="O661"/>
      <c r="P661"/>
      <c r="Q661"/>
    </row>
    <row r="662" spans="1:17" ht="12.75">
      <c r="A662"/>
      <c r="B662"/>
      <c r="C662"/>
      <c r="D662"/>
      <c r="E662"/>
      <c r="F662"/>
      <c r="G662"/>
      <c r="H662" s="6"/>
      <c r="I662" s="6"/>
      <c r="L662"/>
      <c r="M662"/>
      <c r="N662"/>
      <c r="O662"/>
      <c r="P662"/>
      <c r="Q662"/>
    </row>
    <row r="663" spans="1:17" ht="12.75">
      <c r="A663"/>
      <c r="B663"/>
      <c r="C663"/>
      <c r="D663"/>
      <c r="E663"/>
      <c r="F663"/>
      <c r="G663"/>
      <c r="H663" s="6"/>
      <c r="I663" s="6"/>
      <c r="L663"/>
      <c r="M663"/>
      <c r="N663"/>
      <c r="O663"/>
      <c r="P663"/>
      <c r="Q663"/>
    </row>
    <row r="664" spans="1:17" ht="12.75">
      <c r="A664"/>
      <c r="B664"/>
      <c r="C664"/>
      <c r="D664"/>
      <c r="E664"/>
      <c r="F664"/>
      <c r="G664"/>
      <c r="H664" s="6"/>
      <c r="I664" s="6"/>
      <c r="L664"/>
      <c r="M664"/>
      <c r="N664"/>
      <c r="O664"/>
      <c r="P664"/>
      <c r="Q664"/>
    </row>
    <row r="665" spans="1:17" ht="12.75">
      <c r="A665"/>
      <c r="B665"/>
      <c r="C665"/>
      <c r="D665"/>
      <c r="E665"/>
      <c r="F665"/>
      <c r="G665"/>
      <c r="H665" s="6"/>
      <c r="I665" s="6"/>
      <c r="L665"/>
      <c r="M665"/>
      <c r="N665"/>
      <c r="O665"/>
      <c r="P665"/>
      <c r="Q665"/>
    </row>
    <row r="666" spans="1:17" ht="12.75">
      <c r="A666"/>
      <c r="B666"/>
      <c r="C666"/>
      <c r="D666"/>
      <c r="E666"/>
      <c r="F666"/>
      <c r="G666"/>
      <c r="H666" s="6"/>
      <c r="I666" s="6"/>
      <c r="L666"/>
      <c r="M666"/>
      <c r="N666"/>
      <c r="O666"/>
      <c r="P666"/>
      <c r="Q666"/>
    </row>
    <row r="667" spans="1:17" ht="12.75">
      <c r="A667"/>
      <c r="B667"/>
      <c r="C667"/>
      <c r="D667"/>
      <c r="E667"/>
      <c r="F667"/>
      <c r="G667"/>
      <c r="H667" s="6"/>
      <c r="I667" s="6"/>
      <c r="L667"/>
      <c r="M667"/>
      <c r="N667"/>
      <c r="O667"/>
      <c r="P667"/>
      <c r="Q667"/>
    </row>
    <row r="668" spans="1:17" ht="12.75">
      <c r="A668"/>
      <c r="B668"/>
      <c r="C668"/>
      <c r="D668"/>
      <c r="E668"/>
      <c r="F668"/>
      <c r="G668"/>
      <c r="H668" s="6"/>
      <c r="I668" s="6"/>
      <c r="L668"/>
      <c r="M668"/>
      <c r="N668"/>
      <c r="O668"/>
      <c r="P668"/>
      <c r="Q668"/>
    </row>
    <row r="669" spans="1:17" ht="12.75">
      <c r="A669"/>
      <c r="B669"/>
      <c r="C669"/>
      <c r="D669"/>
      <c r="E669"/>
      <c r="F669"/>
      <c r="G669"/>
      <c r="H669" s="6"/>
      <c r="I669" s="6"/>
      <c r="L669"/>
      <c r="M669"/>
      <c r="N669"/>
      <c r="O669"/>
      <c r="P669"/>
      <c r="Q669"/>
    </row>
    <row r="670" spans="1:17" ht="12.75">
      <c r="A670"/>
      <c r="B670"/>
      <c r="C670"/>
      <c r="D670"/>
      <c r="E670"/>
      <c r="F670"/>
      <c r="G670"/>
      <c r="H670" s="6"/>
      <c r="I670" s="6"/>
      <c r="L670"/>
      <c r="M670"/>
      <c r="N670"/>
      <c r="O670"/>
      <c r="P670"/>
      <c r="Q670"/>
    </row>
    <row r="671" spans="1:17" ht="12.75">
      <c r="A671"/>
      <c r="B671"/>
      <c r="C671"/>
      <c r="D671"/>
      <c r="E671"/>
      <c r="F671"/>
      <c r="G671"/>
      <c r="H671" s="6"/>
      <c r="I671" s="6"/>
      <c r="L671"/>
      <c r="M671"/>
      <c r="N671"/>
      <c r="O671"/>
      <c r="P671"/>
      <c r="Q671"/>
    </row>
    <row r="672" spans="1:17" ht="12.75">
      <c r="A672"/>
      <c r="B672"/>
      <c r="C672"/>
      <c r="D672"/>
      <c r="E672"/>
      <c r="F672"/>
      <c r="G672"/>
      <c r="H672" s="6"/>
      <c r="I672" s="6"/>
      <c r="L672"/>
      <c r="M672"/>
      <c r="N672"/>
      <c r="O672"/>
      <c r="P672"/>
      <c r="Q672"/>
    </row>
    <row r="673" spans="1:17" ht="12.75">
      <c r="A673"/>
      <c r="B673"/>
      <c r="C673"/>
      <c r="D673"/>
      <c r="E673"/>
      <c r="F673"/>
      <c r="G673"/>
      <c r="H673" s="6"/>
      <c r="I673" s="6"/>
      <c r="L673"/>
      <c r="M673"/>
      <c r="N673"/>
      <c r="O673"/>
      <c r="P673"/>
      <c r="Q673"/>
    </row>
    <row r="674" spans="1:17" ht="12.75">
      <c r="A674"/>
      <c r="B674"/>
      <c r="C674"/>
      <c r="D674"/>
      <c r="E674"/>
      <c r="F674"/>
      <c r="G674"/>
      <c r="H674" s="6"/>
      <c r="I674" s="6"/>
      <c r="L674"/>
      <c r="M674"/>
      <c r="N674"/>
      <c r="O674"/>
      <c r="P674"/>
      <c r="Q674"/>
    </row>
    <row r="675" spans="1:17" ht="12.75">
      <c r="A675"/>
      <c r="B675"/>
      <c r="C675"/>
      <c r="D675"/>
      <c r="E675"/>
      <c r="F675"/>
      <c r="G675"/>
      <c r="H675" s="6"/>
      <c r="I675" s="6"/>
      <c r="L675"/>
      <c r="M675"/>
      <c r="N675"/>
      <c r="O675"/>
      <c r="P675"/>
      <c r="Q675"/>
    </row>
    <row r="676" spans="1:17" ht="12.75">
      <c r="A676"/>
      <c r="B676"/>
      <c r="C676"/>
      <c r="D676"/>
      <c r="E676"/>
      <c r="F676"/>
      <c r="G676"/>
      <c r="H676" s="6"/>
      <c r="I676" s="6"/>
      <c r="L676"/>
      <c r="M676"/>
      <c r="N676"/>
      <c r="O676"/>
      <c r="P676"/>
      <c r="Q676"/>
    </row>
    <row r="677" spans="1:17" ht="12.75">
      <c r="A677"/>
      <c r="B677"/>
      <c r="C677"/>
      <c r="D677"/>
      <c r="E677"/>
      <c r="F677"/>
      <c r="G677"/>
      <c r="H677" s="6"/>
      <c r="I677" s="6"/>
      <c r="L677"/>
      <c r="M677"/>
      <c r="N677"/>
      <c r="O677"/>
      <c r="P677"/>
      <c r="Q677"/>
    </row>
    <row r="678" spans="1:17" ht="12.75">
      <c r="A678"/>
      <c r="B678"/>
      <c r="C678"/>
      <c r="D678"/>
      <c r="E678"/>
      <c r="F678"/>
      <c r="G678"/>
      <c r="H678" s="6"/>
      <c r="I678" s="6"/>
      <c r="L678"/>
      <c r="M678"/>
      <c r="N678"/>
      <c r="O678"/>
      <c r="P678"/>
      <c r="Q678"/>
    </row>
    <row r="679" spans="1:17" ht="12.75">
      <c r="A679"/>
      <c r="B679"/>
      <c r="C679"/>
      <c r="D679"/>
      <c r="E679"/>
      <c r="F679"/>
      <c r="G679"/>
      <c r="H679" s="6"/>
      <c r="I679" s="6"/>
      <c r="L679"/>
      <c r="M679"/>
      <c r="N679"/>
      <c r="O679"/>
      <c r="P679"/>
      <c r="Q679"/>
    </row>
    <row r="680" spans="1:17" ht="12.75">
      <c r="A680"/>
      <c r="B680"/>
      <c r="C680"/>
      <c r="D680"/>
      <c r="E680"/>
      <c r="F680"/>
      <c r="G680"/>
      <c r="H680" s="6"/>
      <c r="I680" s="6"/>
      <c r="L680"/>
      <c r="M680"/>
      <c r="N680"/>
      <c r="O680"/>
      <c r="P680"/>
      <c r="Q680"/>
    </row>
    <row r="681" spans="1:17" ht="12.75">
      <c r="A681"/>
      <c r="B681"/>
      <c r="C681"/>
      <c r="D681"/>
      <c r="E681"/>
      <c r="F681"/>
      <c r="G681"/>
      <c r="H681" s="6"/>
      <c r="I681" s="6"/>
      <c r="L681"/>
      <c r="M681"/>
      <c r="N681"/>
      <c r="O681"/>
      <c r="P681"/>
      <c r="Q681"/>
    </row>
    <row r="682" spans="1:17" ht="12.75">
      <c r="A682"/>
      <c r="B682"/>
      <c r="C682"/>
      <c r="D682"/>
      <c r="E682"/>
      <c r="F682"/>
      <c r="G682"/>
      <c r="H682" s="6"/>
      <c r="I682" s="6"/>
      <c r="L682"/>
      <c r="M682"/>
      <c r="N682"/>
      <c r="O682"/>
      <c r="P682"/>
      <c r="Q682"/>
    </row>
    <row r="683" spans="1:17" ht="12.75">
      <c r="A683"/>
      <c r="B683"/>
      <c r="C683"/>
      <c r="D683"/>
      <c r="E683"/>
      <c r="F683"/>
      <c r="G683"/>
      <c r="H683" s="6"/>
      <c r="I683" s="6"/>
      <c r="L683"/>
      <c r="M683"/>
      <c r="N683"/>
      <c r="O683"/>
      <c r="P683"/>
      <c r="Q683"/>
    </row>
    <row r="684" spans="1:17" ht="12.75">
      <c r="A684"/>
      <c r="B684"/>
      <c r="C684"/>
      <c r="D684"/>
      <c r="E684"/>
      <c r="F684"/>
      <c r="G684"/>
      <c r="H684" s="6"/>
      <c r="I684" s="6"/>
      <c r="L684"/>
      <c r="M684"/>
      <c r="N684"/>
      <c r="O684"/>
      <c r="P684"/>
      <c r="Q684"/>
    </row>
    <row r="685" spans="1:17" ht="12.75">
      <c r="A685"/>
      <c r="B685"/>
      <c r="C685"/>
      <c r="D685"/>
      <c r="E685"/>
      <c r="F685"/>
      <c r="G685"/>
      <c r="H685" s="6"/>
      <c r="I685" s="6"/>
      <c r="L685"/>
      <c r="M685"/>
      <c r="N685"/>
      <c r="O685"/>
      <c r="P685"/>
      <c r="Q685"/>
    </row>
    <row r="686" spans="1:17" ht="12.75">
      <c r="A686"/>
      <c r="B686"/>
      <c r="C686"/>
      <c r="D686"/>
      <c r="E686"/>
      <c r="F686"/>
      <c r="G686"/>
      <c r="H686" s="6"/>
      <c r="I686" s="6"/>
      <c r="L686"/>
      <c r="M686"/>
      <c r="N686"/>
      <c r="O686"/>
      <c r="P686"/>
      <c r="Q686"/>
    </row>
    <row r="687" spans="1:17" ht="12.75">
      <c r="A687"/>
      <c r="B687"/>
      <c r="C687"/>
      <c r="D687"/>
      <c r="E687"/>
      <c r="F687"/>
      <c r="G687"/>
      <c r="H687" s="6"/>
      <c r="I687" s="6"/>
      <c r="L687"/>
      <c r="M687"/>
      <c r="N687"/>
      <c r="O687"/>
      <c r="P687"/>
      <c r="Q687"/>
    </row>
    <row r="688" spans="1:17" ht="12.75">
      <c r="A688"/>
      <c r="B688"/>
      <c r="C688"/>
      <c r="D688"/>
      <c r="E688"/>
      <c r="F688"/>
      <c r="G688"/>
      <c r="H688" s="6"/>
      <c r="I688" s="6"/>
      <c r="L688"/>
      <c r="M688"/>
      <c r="N688"/>
      <c r="O688"/>
      <c r="P688"/>
      <c r="Q688"/>
    </row>
    <row r="689" spans="1:17" ht="12.75">
      <c r="A689"/>
      <c r="B689"/>
      <c r="C689"/>
      <c r="D689"/>
      <c r="E689"/>
      <c r="F689"/>
      <c r="G689"/>
      <c r="H689" s="6"/>
      <c r="I689" s="6"/>
      <c r="L689"/>
      <c r="M689"/>
      <c r="N689"/>
      <c r="O689"/>
      <c r="P689"/>
      <c r="Q689"/>
    </row>
    <row r="690" spans="1:17" ht="12.75">
      <c r="A690"/>
      <c r="B690"/>
      <c r="C690"/>
      <c r="D690"/>
      <c r="E690"/>
      <c r="F690"/>
      <c r="G690"/>
      <c r="H690" s="6"/>
      <c r="I690" s="6"/>
      <c r="L690"/>
      <c r="M690"/>
      <c r="N690"/>
      <c r="O690"/>
      <c r="P690"/>
      <c r="Q690"/>
    </row>
    <row r="691" spans="1:17" ht="12.75">
      <c r="A691"/>
      <c r="B691"/>
      <c r="C691"/>
      <c r="D691"/>
      <c r="E691"/>
      <c r="F691"/>
      <c r="G691"/>
      <c r="H691" s="6"/>
      <c r="I691" s="6"/>
      <c r="L691"/>
      <c r="M691"/>
      <c r="N691"/>
      <c r="O691"/>
      <c r="P691"/>
      <c r="Q691"/>
    </row>
    <row r="692" spans="1:17" ht="12.75">
      <c r="A692"/>
      <c r="B692"/>
      <c r="C692"/>
      <c r="D692"/>
      <c r="E692"/>
      <c r="F692"/>
      <c r="G692"/>
      <c r="H692" s="6"/>
      <c r="I692" s="6"/>
      <c r="L692"/>
      <c r="M692"/>
      <c r="N692"/>
      <c r="O692"/>
      <c r="P692"/>
      <c r="Q692"/>
    </row>
    <row r="693" spans="1:17" ht="12.75">
      <c r="A693"/>
      <c r="B693"/>
      <c r="C693"/>
      <c r="D693"/>
      <c r="E693"/>
      <c r="F693"/>
      <c r="G693"/>
      <c r="H693" s="6"/>
      <c r="I693" s="6"/>
      <c r="L693"/>
      <c r="M693"/>
      <c r="N693"/>
      <c r="O693"/>
      <c r="P693"/>
      <c r="Q693"/>
    </row>
    <row r="694" spans="1:17" ht="12.75">
      <c r="A694"/>
      <c r="B694"/>
      <c r="C694"/>
      <c r="D694"/>
      <c r="E694"/>
      <c r="F694"/>
      <c r="G694"/>
      <c r="H694" s="6"/>
      <c r="I694" s="6"/>
      <c r="L694"/>
      <c r="M694"/>
      <c r="N694"/>
      <c r="O694"/>
      <c r="P694"/>
      <c r="Q694"/>
    </row>
    <row r="695" spans="1:17" ht="12.75">
      <c r="A695"/>
      <c r="B695"/>
      <c r="C695"/>
      <c r="D695"/>
      <c r="E695"/>
      <c r="F695"/>
      <c r="G695"/>
      <c r="H695" s="6"/>
      <c r="I695" s="6"/>
      <c r="L695"/>
      <c r="M695"/>
      <c r="N695"/>
      <c r="O695"/>
      <c r="P695"/>
      <c r="Q695"/>
    </row>
    <row r="696" spans="1:17" ht="12.75">
      <c r="A696"/>
      <c r="B696"/>
      <c r="C696"/>
      <c r="D696"/>
      <c r="E696"/>
      <c r="F696"/>
      <c r="G696"/>
      <c r="H696" s="6"/>
      <c r="I696" s="6"/>
      <c r="L696"/>
      <c r="M696"/>
      <c r="N696"/>
      <c r="O696"/>
      <c r="P696"/>
      <c r="Q696"/>
    </row>
    <row r="697" spans="1:17" ht="12.75">
      <c r="A697"/>
      <c r="B697"/>
      <c r="C697"/>
      <c r="D697"/>
      <c r="E697"/>
      <c r="F697"/>
      <c r="G697"/>
      <c r="H697" s="6"/>
      <c r="I697" s="6"/>
      <c r="L697"/>
      <c r="M697"/>
      <c r="N697"/>
      <c r="O697"/>
      <c r="P697"/>
      <c r="Q697"/>
    </row>
    <row r="698" spans="1:17" ht="12.75">
      <c r="A698"/>
      <c r="B698"/>
      <c r="C698"/>
      <c r="D698"/>
      <c r="E698"/>
      <c r="F698"/>
      <c r="G698"/>
      <c r="H698" s="6"/>
      <c r="I698" s="6"/>
      <c r="L698"/>
      <c r="M698"/>
      <c r="N698"/>
      <c r="O698"/>
      <c r="P698"/>
      <c r="Q698"/>
    </row>
    <row r="699" spans="1:17" ht="12.75">
      <c r="A699"/>
      <c r="B699"/>
      <c r="C699"/>
      <c r="D699"/>
      <c r="E699"/>
      <c r="F699"/>
      <c r="G699"/>
      <c r="H699" s="6"/>
      <c r="I699" s="6"/>
      <c r="L699"/>
      <c r="M699"/>
      <c r="N699"/>
      <c r="O699"/>
      <c r="P699"/>
      <c r="Q699"/>
    </row>
    <row r="700" spans="1:17" ht="12.75">
      <c r="A700"/>
      <c r="B700"/>
      <c r="C700"/>
      <c r="D700"/>
      <c r="E700"/>
      <c r="F700"/>
      <c r="G700"/>
      <c r="H700" s="6"/>
      <c r="I700" s="6"/>
      <c r="L700"/>
      <c r="M700"/>
      <c r="N700"/>
      <c r="O700"/>
      <c r="P700"/>
      <c r="Q700"/>
    </row>
    <row r="701" spans="1:17" ht="12.75">
      <c r="A701"/>
      <c r="B701"/>
      <c r="C701"/>
      <c r="D701"/>
      <c r="E701"/>
      <c r="F701"/>
      <c r="G701"/>
      <c r="H701" s="6"/>
      <c r="I701" s="6"/>
      <c r="L701"/>
      <c r="M701"/>
      <c r="N701"/>
      <c r="O701"/>
      <c r="P701"/>
      <c r="Q701"/>
    </row>
    <row r="702" spans="1:17" ht="12.75">
      <c r="A702"/>
      <c r="B702"/>
      <c r="C702"/>
      <c r="D702"/>
      <c r="E702"/>
      <c r="F702"/>
      <c r="G702"/>
      <c r="H702" s="6"/>
      <c r="I702" s="6"/>
      <c r="L702"/>
      <c r="M702"/>
      <c r="N702"/>
      <c r="O702"/>
      <c r="P702"/>
      <c r="Q702"/>
    </row>
    <row r="703" spans="1:17" ht="12.75">
      <c r="A703"/>
      <c r="B703"/>
      <c r="C703"/>
      <c r="D703"/>
      <c r="E703"/>
      <c r="F703"/>
      <c r="G703"/>
      <c r="H703" s="6"/>
      <c r="I703" s="6"/>
      <c r="L703"/>
      <c r="M703"/>
      <c r="N703"/>
      <c r="O703"/>
      <c r="P703"/>
      <c r="Q703"/>
    </row>
    <row r="704" spans="1:17" ht="12.75">
      <c r="A704"/>
      <c r="B704"/>
      <c r="C704"/>
      <c r="D704"/>
      <c r="E704"/>
      <c r="F704"/>
      <c r="G704"/>
      <c r="H704" s="6"/>
      <c r="I704" s="6"/>
      <c r="L704"/>
      <c r="M704"/>
      <c r="N704"/>
      <c r="O704"/>
      <c r="P704"/>
      <c r="Q704"/>
    </row>
    <row r="705" spans="1:17" ht="12.75">
      <c r="A705"/>
      <c r="B705"/>
      <c r="C705"/>
      <c r="D705"/>
      <c r="E705"/>
      <c r="F705"/>
      <c r="G705"/>
      <c r="H705" s="6"/>
      <c r="I705" s="6"/>
      <c r="L705"/>
      <c r="M705"/>
      <c r="N705"/>
      <c r="O705"/>
      <c r="P705"/>
      <c r="Q705"/>
    </row>
    <row r="706" spans="1:17" ht="12.75">
      <c r="A706"/>
      <c r="B706"/>
      <c r="C706"/>
      <c r="D706"/>
      <c r="E706"/>
      <c r="F706"/>
      <c r="G706"/>
      <c r="H706" s="6"/>
      <c r="I706" s="6"/>
      <c r="L706"/>
      <c r="M706"/>
      <c r="N706"/>
      <c r="O706"/>
      <c r="P706"/>
      <c r="Q706"/>
    </row>
    <row r="707" spans="1:17" ht="12.75">
      <c r="A707"/>
      <c r="B707"/>
      <c r="C707"/>
      <c r="D707"/>
      <c r="E707"/>
      <c r="F707"/>
      <c r="G707"/>
      <c r="H707" s="6"/>
      <c r="I707" s="6"/>
      <c r="L707"/>
      <c r="M707"/>
      <c r="N707"/>
      <c r="O707"/>
      <c r="P707"/>
      <c r="Q707"/>
    </row>
    <row r="708" spans="1:17" ht="12.75">
      <c r="A708"/>
      <c r="B708"/>
      <c r="C708"/>
      <c r="D708"/>
      <c r="E708"/>
      <c r="F708"/>
      <c r="G708"/>
      <c r="H708" s="6"/>
      <c r="I708" s="6"/>
      <c r="L708"/>
      <c r="M708"/>
      <c r="N708"/>
      <c r="O708"/>
      <c r="P708"/>
      <c r="Q708"/>
    </row>
    <row r="709" spans="1:17" ht="12.75">
      <c r="A709"/>
      <c r="B709"/>
      <c r="C709"/>
      <c r="D709"/>
      <c r="E709"/>
      <c r="F709"/>
      <c r="G709"/>
      <c r="H709" s="6"/>
      <c r="I709" s="6"/>
      <c r="L709"/>
      <c r="M709"/>
      <c r="N709"/>
      <c r="O709"/>
      <c r="P709"/>
      <c r="Q709"/>
    </row>
    <row r="710" spans="1:17" ht="12.75">
      <c r="A710"/>
      <c r="B710"/>
      <c r="C710"/>
      <c r="D710"/>
      <c r="E710"/>
      <c r="F710"/>
      <c r="G710"/>
      <c r="H710" s="6"/>
      <c r="I710" s="6"/>
      <c r="L710"/>
      <c r="M710"/>
      <c r="N710"/>
      <c r="O710"/>
      <c r="P710"/>
      <c r="Q710"/>
    </row>
    <row r="711" spans="1:17" ht="12.75">
      <c r="A711"/>
      <c r="B711"/>
      <c r="C711"/>
      <c r="D711"/>
      <c r="E711"/>
      <c r="F711"/>
      <c r="G711"/>
      <c r="H711" s="6"/>
      <c r="I711" s="6"/>
      <c r="L711"/>
      <c r="M711"/>
      <c r="N711"/>
      <c r="O711"/>
      <c r="P711"/>
      <c r="Q711"/>
    </row>
    <row r="712" spans="1:17" ht="12.75">
      <c r="A712"/>
      <c r="B712"/>
      <c r="C712"/>
      <c r="D712"/>
      <c r="E712"/>
      <c r="F712"/>
      <c r="G712"/>
      <c r="H712" s="6"/>
      <c r="I712" s="6"/>
      <c r="L712"/>
      <c r="M712"/>
      <c r="N712"/>
      <c r="O712"/>
      <c r="P712"/>
      <c r="Q712"/>
    </row>
    <row r="713" spans="1:17" ht="12.75">
      <c r="A713"/>
      <c r="B713"/>
      <c r="C713"/>
      <c r="D713"/>
      <c r="E713"/>
      <c r="F713"/>
      <c r="G713"/>
      <c r="H713" s="6"/>
      <c r="I713" s="6"/>
      <c r="L713"/>
      <c r="M713"/>
      <c r="N713"/>
      <c r="O713"/>
      <c r="P713"/>
      <c r="Q713"/>
    </row>
    <row r="714" spans="1:17" ht="12.75">
      <c r="A714"/>
      <c r="B714"/>
      <c r="C714"/>
      <c r="D714"/>
      <c r="E714"/>
      <c r="F714"/>
      <c r="G714"/>
      <c r="H714" s="6"/>
      <c r="I714" s="6"/>
      <c r="L714"/>
      <c r="M714"/>
      <c r="N714"/>
      <c r="O714"/>
      <c r="P714"/>
      <c r="Q714"/>
    </row>
    <row r="715" spans="1:17" ht="12.75">
      <c r="A715"/>
      <c r="B715"/>
      <c r="C715"/>
      <c r="D715"/>
      <c r="E715"/>
      <c r="F715"/>
      <c r="G715"/>
      <c r="H715" s="6"/>
      <c r="I715" s="6"/>
      <c r="L715"/>
      <c r="M715"/>
      <c r="N715"/>
      <c r="O715"/>
      <c r="P715"/>
      <c r="Q715"/>
    </row>
    <row r="716" spans="1:17" ht="12.75">
      <c r="A716"/>
      <c r="B716"/>
      <c r="C716"/>
      <c r="D716"/>
      <c r="E716"/>
      <c r="F716"/>
      <c r="G716"/>
      <c r="H716" s="6"/>
      <c r="I716" s="6"/>
      <c r="L716"/>
      <c r="M716"/>
      <c r="N716"/>
      <c r="O716"/>
      <c r="P716"/>
      <c r="Q716"/>
    </row>
    <row r="717" spans="1:17" ht="12.75">
      <c r="A717"/>
      <c r="B717"/>
      <c r="C717"/>
      <c r="D717"/>
      <c r="E717"/>
      <c r="F717"/>
      <c r="G717"/>
      <c r="H717" s="6"/>
      <c r="I717" s="6"/>
      <c r="L717"/>
      <c r="M717"/>
      <c r="N717"/>
      <c r="O717"/>
      <c r="P717"/>
      <c r="Q717"/>
    </row>
    <row r="718" spans="1:17" ht="12.75">
      <c r="A718"/>
      <c r="B718"/>
      <c r="C718"/>
      <c r="D718"/>
      <c r="E718"/>
      <c r="F718"/>
      <c r="G718"/>
      <c r="H718" s="6"/>
      <c r="I718" s="6"/>
      <c r="L718"/>
      <c r="M718"/>
      <c r="N718"/>
      <c r="O718"/>
      <c r="P718"/>
      <c r="Q718"/>
    </row>
    <row r="719" spans="1:17" ht="12.75">
      <c r="A719"/>
      <c r="B719"/>
      <c r="C719"/>
      <c r="D719"/>
      <c r="E719"/>
      <c r="F719"/>
      <c r="G719"/>
      <c r="H719" s="6"/>
      <c r="I719" s="6"/>
      <c r="L719"/>
      <c r="M719"/>
      <c r="N719"/>
      <c r="O719"/>
      <c r="P719"/>
      <c r="Q719"/>
    </row>
    <row r="720" spans="1:17" ht="12.75">
      <c r="A720"/>
      <c r="B720"/>
      <c r="C720"/>
      <c r="D720"/>
      <c r="E720"/>
      <c r="F720"/>
      <c r="G720"/>
      <c r="H720" s="6"/>
      <c r="I720" s="6"/>
      <c r="L720"/>
      <c r="M720"/>
      <c r="N720"/>
      <c r="O720"/>
      <c r="P720"/>
      <c r="Q720"/>
    </row>
    <row r="721" spans="1:17" ht="12.75">
      <c r="A721"/>
      <c r="B721"/>
      <c r="C721"/>
      <c r="D721"/>
      <c r="E721"/>
      <c r="F721"/>
      <c r="G721"/>
      <c r="H721" s="6"/>
      <c r="I721" s="6"/>
      <c r="L721"/>
      <c r="M721"/>
      <c r="N721"/>
      <c r="O721"/>
      <c r="P721"/>
      <c r="Q721"/>
    </row>
    <row r="722" spans="1:17" ht="12.75">
      <c r="A722"/>
      <c r="B722"/>
      <c r="C722"/>
      <c r="D722"/>
      <c r="E722"/>
      <c r="F722"/>
      <c r="G722"/>
      <c r="H722" s="6"/>
      <c r="I722" s="6"/>
      <c r="L722"/>
      <c r="M722"/>
      <c r="N722"/>
      <c r="O722"/>
      <c r="P722"/>
      <c r="Q722"/>
    </row>
    <row r="723" spans="1:17" ht="12.75">
      <c r="A723"/>
      <c r="B723"/>
      <c r="C723"/>
      <c r="D723"/>
      <c r="E723"/>
      <c r="F723"/>
      <c r="G723"/>
      <c r="H723" s="6"/>
      <c r="I723" s="6"/>
      <c r="L723"/>
      <c r="M723"/>
      <c r="N723"/>
      <c r="O723"/>
      <c r="P723"/>
      <c r="Q723"/>
    </row>
    <row r="724" spans="1:17" ht="12.75">
      <c r="A724"/>
      <c r="B724"/>
      <c r="C724"/>
      <c r="D724"/>
      <c r="E724"/>
      <c r="F724"/>
      <c r="G724"/>
      <c r="H724" s="6"/>
      <c r="I724" s="6"/>
      <c r="L724"/>
      <c r="M724"/>
      <c r="N724"/>
      <c r="O724"/>
      <c r="P724"/>
      <c r="Q724"/>
    </row>
    <row r="725" spans="1:17" ht="12.75">
      <c r="A725"/>
      <c r="B725"/>
      <c r="C725"/>
      <c r="D725"/>
      <c r="E725"/>
      <c r="F725"/>
      <c r="G725"/>
      <c r="H725" s="6"/>
      <c r="I725" s="6"/>
      <c r="L725"/>
      <c r="M725"/>
      <c r="N725"/>
      <c r="O725"/>
      <c r="P725"/>
      <c r="Q725"/>
    </row>
    <row r="726" spans="1:17" ht="12.75">
      <c r="A726"/>
      <c r="B726"/>
      <c r="C726"/>
      <c r="D726"/>
      <c r="E726"/>
      <c r="F726"/>
      <c r="G726"/>
      <c r="H726" s="6"/>
      <c r="I726" s="6"/>
      <c r="L726"/>
      <c r="M726"/>
      <c r="N726"/>
      <c r="O726"/>
      <c r="P726"/>
      <c r="Q726"/>
    </row>
    <row r="727" spans="1:17" ht="12.75">
      <c r="A727"/>
      <c r="B727"/>
      <c r="C727"/>
      <c r="D727"/>
      <c r="E727"/>
      <c r="F727"/>
      <c r="G727"/>
      <c r="H727" s="6"/>
      <c r="I727" s="6"/>
      <c r="L727"/>
      <c r="M727"/>
      <c r="N727"/>
      <c r="O727"/>
      <c r="P727"/>
      <c r="Q727"/>
    </row>
    <row r="728" spans="1:17" ht="12.75">
      <c r="A728"/>
      <c r="B728"/>
      <c r="C728"/>
      <c r="D728"/>
      <c r="E728"/>
      <c r="F728"/>
      <c r="G728"/>
      <c r="H728" s="6"/>
      <c r="I728" s="6"/>
      <c r="L728"/>
      <c r="M728"/>
      <c r="N728"/>
      <c r="O728"/>
      <c r="P728"/>
      <c r="Q728"/>
    </row>
    <row r="729" spans="1:17" ht="12.75">
      <c r="A729"/>
      <c r="B729"/>
      <c r="C729"/>
      <c r="D729"/>
      <c r="E729"/>
      <c r="F729"/>
      <c r="G729"/>
      <c r="H729" s="6"/>
      <c r="I729" s="6"/>
      <c r="L729"/>
      <c r="M729"/>
      <c r="N729"/>
      <c r="O729"/>
      <c r="P729"/>
      <c r="Q729"/>
    </row>
    <row r="730" spans="1:17" ht="12.75">
      <c r="A730"/>
      <c r="B730"/>
      <c r="C730"/>
      <c r="D730"/>
      <c r="E730"/>
      <c r="F730"/>
      <c r="G730"/>
      <c r="H730" s="6"/>
      <c r="I730" s="6"/>
      <c r="L730"/>
      <c r="M730"/>
      <c r="N730"/>
      <c r="O730"/>
      <c r="P730"/>
      <c r="Q730"/>
    </row>
    <row r="731" spans="1:17" ht="12.75">
      <c r="A731"/>
      <c r="B731"/>
      <c r="C731"/>
      <c r="D731"/>
      <c r="E731"/>
      <c r="F731"/>
      <c r="G731"/>
      <c r="H731" s="6"/>
      <c r="I731" s="6"/>
      <c r="L731"/>
      <c r="M731"/>
      <c r="N731"/>
      <c r="O731"/>
      <c r="P731"/>
      <c r="Q731"/>
    </row>
    <row r="732" spans="1:17" ht="12.75">
      <c r="A732"/>
      <c r="B732"/>
      <c r="C732"/>
      <c r="D732"/>
      <c r="E732"/>
      <c r="F732"/>
      <c r="G732"/>
      <c r="H732" s="6"/>
      <c r="I732" s="6"/>
      <c r="L732"/>
      <c r="M732"/>
      <c r="N732"/>
      <c r="O732"/>
      <c r="P732"/>
      <c r="Q732"/>
    </row>
    <row r="733" spans="1:17" ht="12.75">
      <c r="A733"/>
      <c r="B733"/>
      <c r="C733"/>
      <c r="D733"/>
      <c r="E733"/>
      <c r="F733"/>
      <c r="G733"/>
      <c r="H733" s="6"/>
      <c r="I733" s="6"/>
      <c r="L733"/>
      <c r="M733"/>
      <c r="N733"/>
      <c r="O733"/>
      <c r="P733"/>
      <c r="Q733"/>
    </row>
    <row r="734" spans="1:17" ht="12.75">
      <c r="A734"/>
      <c r="B734"/>
      <c r="C734"/>
      <c r="D734"/>
      <c r="E734"/>
      <c r="F734"/>
      <c r="G734"/>
      <c r="H734" s="6"/>
      <c r="I734" s="6"/>
      <c r="L734"/>
      <c r="M734"/>
      <c r="N734"/>
      <c r="O734"/>
      <c r="P734"/>
      <c r="Q734"/>
    </row>
    <row r="735" spans="1:17" ht="12.75">
      <c r="A735"/>
      <c r="B735"/>
      <c r="C735"/>
      <c r="D735"/>
      <c r="E735"/>
      <c r="F735"/>
      <c r="G735"/>
      <c r="H735" s="6"/>
      <c r="I735" s="6"/>
      <c r="L735"/>
      <c r="M735"/>
      <c r="N735"/>
      <c r="O735"/>
      <c r="P735"/>
      <c r="Q735"/>
    </row>
    <row r="736" spans="1:17" ht="12.75">
      <c r="A736"/>
      <c r="B736"/>
      <c r="C736"/>
      <c r="D736"/>
      <c r="E736"/>
      <c r="F736"/>
      <c r="G736"/>
      <c r="H736" s="6"/>
      <c r="I736" s="6"/>
      <c r="L736"/>
      <c r="M736"/>
      <c r="N736"/>
      <c r="O736"/>
      <c r="P736"/>
      <c r="Q736"/>
    </row>
    <row r="737" spans="1:17" ht="12.75">
      <c r="A737"/>
      <c r="B737"/>
      <c r="C737"/>
      <c r="D737"/>
      <c r="E737"/>
      <c r="F737"/>
      <c r="G737"/>
      <c r="H737" s="6"/>
      <c r="I737" s="6"/>
      <c r="L737"/>
      <c r="M737"/>
      <c r="N737"/>
      <c r="O737"/>
      <c r="P737"/>
      <c r="Q737"/>
    </row>
    <row r="738" spans="1:17" ht="12.75">
      <c r="A738"/>
      <c r="B738"/>
      <c r="C738"/>
      <c r="D738"/>
      <c r="E738"/>
      <c r="F738"/>
      <c r="G738"/>
      <c r="H738" s="6"/>
      <c r="I738" s="6"/>
      <c r="L738"/>
      <c r="M738"/>
      <c r="N738"/>
      <c r="O738"/>
      <c r="P738"/>
      <c r="Q738"/>
    </row>
    <row r="739" spans="1:17" ht="12.75">
      <c r="A739"/>
      <c r="B739"/>
      <c r="C739"/>
      <c r="D739"/>
      <c r="E739"/>
      <c r="F739"/>
      <c r="G739"/>
      <c r="H739" s="6"/>
      <c r="I739" s="6"/>
      <c r="L739"/>
      <c r="M739"/>
      <c r="N739"/>
      <c r="O739"/>
      <c r="P739"/>
      <c r="Q739"/>
    </row>
    <row r="740" spans="1:17" ht="12.75">
      <c r="A740"/>
      <c r="B740"/>
      <c r="C740"/>
      <c r="D740"/>
      <c r="E740"/>
      <c r="F740"/>
      <c r="G740"/>
      <c r="H740" s="6"/>
      <c r="I740" s="6"/>
      <c r="L740"/>
      <c r="M740"/>
      <c r="N740"/>
      <c r="O740"/>
      <c r="P740"/>
      <c r="Q740"/>
    </row>
    <row r="741" spans="1:17" ht="12.75">
      <c r="A741"/>
      <c r="B741"/>
      <c r="C741"/>
      <c r="D741"/>
      <c r="E741"/>
      <c r="F741"/>
      <c r="G741"/>
      <c r="H741" s="6"/>
      <c r="I741" s="6"/>
      <c r="L741"/>
      <c r="M741"/>
      <c r="N741"/>
      <c r="O741"/>
      <c r="P741"/>
      <c r="Q741"/>
    </row>
    <row r="742" spans="1:17" ht="12.75">
      <c r="A742"/>
      <c r="B742"/>
      <c r="C742"/>
      <c r="D742"/>
      <c r="E742"/>
      <c r="F742"/>
      <c r="G742"/>
      <c r="H742" s="6"/>
      <c r="I742" s="6"/>
      <c r="L742"/>
      <c r="M742"/>
      <c r="N742"/>
      <c r="O742"/>
      <c r="P742"/>
      <c r="Q742"/>
    </row>
    <row r="743" spans="1:17" ht="12.75">
      <c r="A743"/>
      <c r="B743"/>
      <c r="C743"/>
      <c r="D743"/>
      <c r="E743"/>
      <c r="F743"/>
      <c r="G743"/>
      <c r="H743" s="6"/>
      <c r="I743" s="6"/>
      <c r="L743"/>
      <c r="M743"/>
      <c r="N743"/>
      <c r="O743"/>
      <c r="P743"/>
      <c r="Q743"/>
    </row>
    <row r="744" spans="1:17" ht="12.75">
      <c r="A744"/>
      <c r="B744"/>
      <c r="C744"/>
      <c r="D744"/>
      <c r="E744"/>
      <c r="F744"/>
      <c r="G744"/>
      <c r="H744" s="6"/>
      <c r="I744" s="6"/>
      <c r="L744"/>
      <c r="M744"/>
      <c r="N744"/>
      <c r="O744"/>
      <c r="P744"/>
      <c r="Q744"/>
    </row>
    <row r="745" spans="1:17" ht="12.75">
      <c r="A745"/>
      <c r="B745"/>
      <c r="C745"/>
      <c r="D745"/>
      <c r="E745"/>
      <c r="F745"/>
      <c r="G745"/>
      <c r="H745" s="6"/>
      <c r="I745" s="6"/>
      <c r="L745"/>
      <c r="M745"/>
      <c r="N745"/>
      <c r="O745"/>
      <c r="P745"/>
      <c r="Q745"/>
    </row>
    <row r="746" spans="1:17" ht="12.75">
      <c r="A746"/>
      <c r="B746"/>
      <c r="C746"/>
      <c r="D746"/>
      <c r="E746"/>
      <c r="F746"/>
      <c r="G746"/>
      <c r="H746" s="6"/>
      <c r="I746" s="6"/>
      <c r="L746"/>
      <c r="M746"/>
      <c r="N746"/>
      <c r="O746"/>
      <c r="P746"/>
      <c r="Q746"/>
    </row>
    <row r="747" spans="1:17" ht="12.75">
      <c r="A747"/>
      <c r="B747"/>
      <c r="C747"/>
      <c r="D747"/>
      <c r="E747"/>
      <c r="F747"/>
      <c r="G747"/>
      <c r="H747" s="6"/>
      <c r="I747" s="6"/>
      <c r="L747"/>
      <c r="M747"/>
      <c r="N747"/>
      <c r="O747"/>
      <c r="P747"/>
      <c r="Q747"/>
    </row>
    <row r="748" spans="1:17" ht="12.75">
      <c r="A748"/>
      <c r="B748"/>
      <c r="C748"/>
      <c r="D748"/>
      <c r="E748"/>
      <c r="F748"/>
      <c r="G748"/>
      <c r="H748" s="6"/>
      <c r="I748" s="6"/>
      <c r="L748"/>
      <c r="M748"/>
      <c r="N748"/>
      <c r="O748"/>
      <c r="P748"/>
      <c r="Q748"/>
    </row>
    <row r="749" spans="1:17" ht="12.75">
      <c r="A749"/>
      <c r="B749"/>
      <c r="C749"/>
      <c r="D749"/>
      <c r="E749"/>
      <c r="F749"/>
      <c r="G749"/>
      <c r="H749" s="6"/>
      <c r="I749" s="6"/>
      <c r="L749"/>
      <c r="M749"/>
      <c r="N749"/>
      <c r="O749"/>
      <c r="P749"/>
      <c r="Q749"/>
    </row>
    <row r="750" spans="1:17" ht="12.75">
      <c r="A750"/>
      <c r="B750"/>
      <c r="C750"/>
      <c r="D750"/>
      <c r="E750"/>
      <c r="F750"/>
      <c r="G750"/>
      <c r="H750" s="6"/>
      <c r="I750" s="6"/>
      <c r="L750"/>
      <c r="M750"/>
      <c r="N750"/>
      <c r="O750"/>
      <c r="P750"/>
      <c r="Q750"/>
    </row>
    <row r="751" spans="1:17" ht="12.75">
      <c r="A751"/>
      <c r="B751"/>
      <c r="C751"/>
      <c r="D751"/>
      <c r="E751"/>
      <c r="F751"/>
      <c r="G751"/>
      <c r="H751" s="6"/>
      <c r="I751" s="6"/>
      <c r="J751"/>
      <c r="K751"/>
      <c r="L751"/>
      <c r="M751"/>
      <c r="N751"/>
      <c r="O751"/>
      <c r="P751"/>
      <c r="Q751"/>
    </row>
    <row r="752" spans="1:17" ht="12.75">
      <c r="A752"/>
      <c r="B752"/>
      <c r="C752"/>
      <c r="D752"/>
      <c r="E752"/>
      <c r="F752"/>
      <c r="G752"/>
      <c r="H752" s="6"/>
      <c r="I752" s="6"/>
      <c r="J752"/>
      <c r="K752"/>
      <c r="L752"/>
      <c r="M752"/>
      <c r="N752"/>
      <c r="O752"/>
      <c r="P752"/>
      <c r="Q752"/>
    </row>
    <row r="753" spans="1:17" ht="12.75">
      <c r="A753"/>
      <c r="B753"/>
      <c r="C753"/>
      <c r="D753"/>
      <c r="E753"/>
      <c r="F753"/>
      <c r="G753"/>
      <c r="H753" s="6"/>
      <c r="I753" s="6"/>
      <c r="J753"/>
      <c r="K753"/>
      <c r="L753"/>
      <c r="M753"/>
      <c r="N753"/>
      <c r="O753"/>
      <c r="P753"/>
      <c r="Q753"/>
    </row>
    <row r="754" spans="1:17" ht="12.75">
      <c r="A754"/>
      <c r="B754"/>
      <c r="C754"/>
      <c r="D754"/>
      <c r="E754"/>
      <c r="F754"/>
      <c r="G754"/>
      <c r="H754" s="6"/>
      <c r="I754" s="6"/>
      <c r="J754"/>
      <c r="K754"/>
      <c r="L754"/>
      <c r="M754"/>
      <c r="N754"/>
      <c r="O754"/>
      <c r="P754"/>
      <c r="Q754"/>
    </row>
    <row r="755" spans="1:17" ht="12.75">
      <c r="A755"/>
      <c r="B755"/>
      <c r="C755"/>
      <c r="D755"/>
      <c r="E755"/>
      <c r="F755"/>
      <c r="G755"/>
      <c r="H755" s="6"/>
      <c r="I755" s="6"/>
      <c r="J755"/>
      <c r="K755"/>
      <c r="L755"/>
      <c r="M755"/>
      <c r="N755"/>
      <c r="O755"/>
      <c r="P755"/>
      <c r="Q755"/>
    </row>
    <row r="756" spans="1:17" ht="12.75">
      <c r="A756"/>
      <c r="B756"/>
      <c r="C756"/>
      <c r="D756"/>
      <c r="E756"/>
      <c r="F756"/>
      <c r="G756"/>
      <c r="H756" s="6"/>
      <c r="I756" s="6"/>
      <c r="J756"/>
      <c r="K756"/>
      <c r="L756"/>
      <c r="M756"/>
      <c r="N756"/>
      <c r="O756"/>
      <c r="P756"/>
      <c r="Q756"/>
    </row>
    <row r="757" spans="1:17" ht="12.75">
      <c r="A757"/>
      <c r="B757"/>
      <c r="C757"/>
      <c r="D757"/>
      <c r="E757"/>
      <c r="F757"/>
      <c r="G757"/>
      <c r="H757" s="6"/>
      <c r="I757" s="6"/>
      <c r="J757"/>
      <c r="K757"/>
      <c r="L757"/>
      <c r="M757"/>
      <c r="N757"/>
      <c r="O757"/>
      <c r="P757"/>
      <c r="Q757"/>
    </row>
    <row r="758" spans="1:17" ht="12.75">
      <c r="A758"/>
      <c r="B758"/>
      <c r="C758"/>
      <c r="D758"/>
      <c r="E758"/>
      <c r="F758"/>
      <c r="G758"/>
      <c r="H758" s="6"/>
      <c r="I758" s="6"/>
      <c r="J758"/>
      <c r="K758"/>
      <c r="L758"/>
      <c r="M758"/>
      <c r="N758"/>
      <c r="O758"/>
      <c r="P758"/>
      <c r="Q758"/>
    </row>
    <row r="759" spans="1:17" ht="12.75">
      <c r="A759"/>
      <c r="B759"/>
      <c r="C759"/>
      <c r="D759"/>
      <c r="E759"/>
      <c r="F759"/>
      <c r="G759"/>
      <c r="H759" s="6"/>
      <c r="I759" s="6"/>
      <c r="J759"/>
      <c r="K759"/>
      <c r="L759"/>
      <c r="M759"/>
      <c r="N759"/>
      <c r="O759"/>
      <c r="P759"/>
      <c r="Q759"/>
    </row>
    <row r="760" spans="1:17" ht="12.75">
      <c r="A760"/>
      <c r="B760"/>
      <c r="C760"/>
      <c r="D760"/>
      <c r="E760"/>
      <c r="F760"/>
      <c r="G760"/>
      <c r="H760" s="6"/>
      <c r="I760" s="6"/>
      <c r="J760"/>
      <c r="K760"/>
      <c r="L760"/>
      <c r="M760"/>
      <c r="N760"/>
      <c r="O760"/>
      <c r="P760"/>
      <c r="Q760"/>
    </row>
    <row r="761" spans="1:17" ht="12.75">
      <c r="A761"/>
      <c r="B761"/>
      <c r="C761"/>
      <c r="D761"/>
      <c r="E761"/>
      <c r="F761"/>
      <c r="G761"/>
      <c r="H761" s="6"/>
      <c r="I761" s="6"/>
      <c r="J761"/>
      <c r="K761"/>
      <c r="L761"/>
      <c r="M761"/>
      <c r="N761"/>
      <c r="O761"/>
      <c r="P761"/>
      <c r="Q761"/>
    </row>
    <row r="762" spans="1:17" ht="12.75">
      <c r="A762"/>
      <c r="B762"/>
      <c r="C762"/>
      <c r="D762"/>
      <c r="E762"/>
      <c r="F762"/>
      <c r="G762"/>
      <c r="H762" s="6"/>
      <c r="I762" s="6"/>
      <c r="J762"/>
      <c r="K762"/>
      <c r="L762"/>
      <c r="M762"/>
      <c r="N762"/>
      <c r="O762"/>
      <c r="P762"/>
      <c r="Q762"/>
    </row>
    <row r="763" spans="1:17" ht="12.75">
      <c r="A763"/>
      <c r="B763"/>
      <c r="C763"/>
      <c r="D763"/>
      <c r="E763"/>
      <c r="F763"/>
      <c r="G763"/>
      <c r="H763" s="6"/>
      <c r="I763" s="6"/>
      <c r="J763"/>
      <c r="K763"/>
      <c r="L763"/>
      <c r="M763"/>
      <c r="N763"/>
      <c r="O763"/>
      <c r="P763"/>
      <c r="Q763"/>
    </row>
    <row r="764" spans="1:17" ht="12.75">
      <c r="A764"/>
      <c r="B764"/>
      <c r="C764"/>
      <c r="D764"/>
      <c r="E764"/>
      <c r="F764"/>
      <c r="G764"/>
      <c r="H764" s="6"/>
      <c r="I764" s="6"/>
      <c r="J764"/>
      <c r="K764"/>
      <c r="L764"/>
      <c r="M764"/>
      <c r="N764"/>
      <c r="O764"/>
      <c r="P764"/>
      <c r="Q764"/>
    </row>
    <row r="765" spans="1:17" ht="12.75">
      <c r="A765"/>
      <c r="B765"/>
      <c r="C765"/>
      <c r="D765"/>
      <c r="E765"/>
      <c r="F765"/>
      <c r="G765"/>
      <c r="H765" s="6"/>
      <c r="I765" s="6"/>
      <c r="J765"/>
      <c r="K765"/>
      <c r="L765"/>
      <c r="M765"/>
      <c r="N765"/>
      <c r="O765"/>
      <c r="P765"/>
      <c r="Q765"/>
    </row>
    <row r="766" spans="1:17" ht="12.75">
      <c r="A766"/>
      <c r="B766"/>
      <c r="C766"/>
      <c r="D766"/>
      <c r="E766"/>
      <c r="F766"/>
      <c r="G766"/>
      <c r="H766" s="6"/>
      <c r="I766" s="6"/>
      <c r="J766"/>
      <c r="K766"/>
      <c r="L766"/>
      <c r="M766"/>
      <c r="N766"/>
      <c r="O766"/>
      <c r="P766"/>
      <c r="Q766"/>
    </row>
    <row r="767" spans="1:17" ht="12.75">
      <c r="A767"/>
      <c r="B767"/>
      <c r="C767"/>
      <c r="D767"/>
      <c r="E767"/>
      <c r="F767"/>
      <c r="G767"/>
      <c r="H767" s="6"/>
      <c r="I767" s="6"/>
      <c r="J767"/>
      <c r="K767"/>
      <c r="L767"/>
      <c r="M767"/>
      <c r="N767"/>
      <c r="O767"/>
      <c r="P767"/>
      <c r="Q767"/>
    </row>
    <row r="768" spans="1:17" ht="12.75">
      <c r="A768"/>
      <c r="B768"/>
      <c r="C768"/>
      <c r="D768"/>
      <c r="E768"/>
      <c r="F768"/>
      <c r="G768"/>
      <c r="H768" s="6"/>
      <c r="I768" s="6"/>
      <c r="J768"/>
      <c r="K768"/>
      <c r="L768"/>
      <c r="M768"/>
      <c r="N768"/>
      <c r="O768"/>
      <c r="P768"/>
      <c r="Q768"/>
    </row>
    <row r="769" spans="1:17" ht="12.75">
      <c r="A769"/>
      <c r="B769"/>
      <c r="C769"/>
      <c r="D769"/>
      <c r="E769"/>
      <c r="F769"/>
      <c r="G769"/>
      <c r="H769" s="6"/>
      <c r="I769" s="6"/>
      <c r="J769"/>
      <c r="K769"/>
      <c r="L769"/>
      <c r="M769"/>
      <c r="N769"/>
      <c r="O769"/>
      <c r="P769"/>
      <c r="Q769"/>
    </row>
    <row r="770" spans="1:17" ht="12.75">
      <c r="A770"/>
      <c r="B770"/>
      <c r="C770"/>
      <c r="D770"/>
      <c r="E770"/>
      <c r="F770"/>
      <c r="G770"/>
      <c r="H770" s="6"/>
      <c r="I770" s="6"/>
      <c r="J770"/>
      <c r="K770"/>
      <c r="L770"/>
      <c r="M770"/>
      <c r="N770"/>
      <c r="O770"/>
      <c r="P770"/>
      <c r="Q770"/>
    </row>
    <row r="771" spans="1:17" ht="12.75">
      <c r="A771"/>
      <c r="B771"/>
      <c r="C771"/>
      <c r="D771"/>
      <c r="E771"/>
      <c r="F771"/>
      <c r="G771"/>
      <c r="H771" s="6"/>
      <c r="I771" s="6"/>
      <c r="J771"/>
      <c r="K771"/>
      <c r="L771"/>
      <c r="M771"/>
      <c r="N771"/>
      <c r="O771"/>
      <c r="P771"/>
      <c r="Q771"/>
    </row>
    <row r="772" spans="1:17" ht="12.75">
      <c r="A772"/>
      <c r="B772"/>
      <c r="C772"/>
      <c r="D772"/>
      <c r="E772"/>
      <c r="F772"/>
      <c r="G772"/>
      <c r="H772" s="6"/>
      <c r="I772" s="6"/>
      <c r="J772"/>
      <c r="K772"/>
      <c r="L772"/>
      <c r="M772"/>
      <c r="N772"/>
      <c r="O772"/>
      <c r="P772"/>
      <c r="Q772"/>
    </row>
    <row r="773" spans="1:17" ht="12.75">
      <c r="A773"/>
      <c r="B773"/>
      <c r="C773"/>
      <c r="D773"/>
      <c r="E773"/>
      <c r="F773"/>
      <c r="G773"/>
      <c r="H773" s="6"/>
      <c r="I773" s="6"/>
      <c r="J773"/>
      <c r="K773"/>
      <c r="L773"/>
      <c r="M773"/>
      <c r="N773"/>
      <c r="O773"/>
      <c r="P773"/>
      <c r="Q773"/>
    </row>
    <row r="774" spans="1:17" ht="12.75">
      <c r="A774"/>
      <c r="B774"/>
      <c r="C774"/>
      <c r="D774"/>
      <c r="E774"/>
      <c r="F774"/>
      <c r="G774"/>
      <c r="H774" s="6"/>
      <c r="I774" s="6"/>
      <c r="J774"/>
      <c r="K774"/>
      <c r="L774"/>
      <c r="M774"/>
      <c r="N774"/>
      <c r="O774"/>
      <c r="P774"/>
      <c r="Q774"/>
    </row>
    <row r="775" spans="1:17" ht="12.75">
      <c r="A775"/>
      <c r="B775"/>
      <c r="C775"/>
      <c r="D775"/>
      <c r="E775"/>
      <c r="F775"/>
      <c r="G775"/>
      <c r="H775" s="6"/>
      <c r="I775" s="6"/>
      <c r="J775"/>
      <c r="K775"/>
      <c r="L775"/>
      <c r="M775"/>
      <c r="N775"/>
      <c r="O775"/>
      <c r="P775"/>
      <c r="Q775"/>
    </row>
    <row r="776" spans="1:17" ht="12.75">
      <c r="A776"/>
      <c r="B776"/>
      <c r="C776"/>
      <c r="D776"/>
      <c r="E776"/>
      <c r="F776"/>
      <c r="G776"/>
      <c r="H776" s="6"/>
      <c r="I776" s="6"/>
      <c r="J776"/>
      <c r="K776"/>
      <c r="L776"/>
      <c r="M776"/>
      <c r="N776"/>
      <c r="O776"/>
      <c r="P776"/>
      <c r="Q776"/>
    </row>
    <row r="777" spans="1:17" ht="12.75">
      <c r="A777"/>
      <c r="B777"/>
      <c r="C777"/>
      <c r="D777"/>
      <c r="E777"/>
      <c r="F777"/>
      <c r="G777"/>
      <c r="H777" s="6"/>
      <c r="I777" s="6"/>
      <c r="J777"/>
      <c r="K777"/>
      <c r="L777"/>
      <c r="M777"/>
      <c r="N777"/>
      <c r="O777"/>
      <c r="P777"/>
      <c r="Q777"/>
    </row>
    <row r="778" spans="1:17" ht="12.75">
      <c r="A778"/>
      <c r="B778"/>
      <c r="C778"/>
      <c r="D778"/>
      <c r="E778"/>
      <c r="F778"/>
      <c r="G778"/>
      <c r="H778" s="6"/>
      <c r="I778" s="6"/>
      <c r="J778"/>
      <c r="K778"/>
      <c r="L778"/>
      <c r="M778"/>
      <c r="N778"/>
      <c r="O778"/>
      <c r="P778"/>
      <c r="Q778"/>
    </row>
    <row r="779" spans="1:17" ht="12.75">
      <c r="A779"/>
      <c r="B779"/>
      <c r="C779"/>
      <c r="D779"/>
      <c r="E779"/>
      <c r="F779"/>
      <c r="G779"/>
      <c r="H779" s="6"/>
      <c r="I779" s="6"/>
      <c r="J779"/>
      <c r="K779"/>
      <c r="L779"/>
      <c r="M779"/>
      <c r="N779"/>
      <c r="O779"/>
      <c r="P779"/>
      <c r="Q779"/>
    </row>
    <row r="780" spans="1:17" ht="12.75">
      <c r="A780"/>
      <c r="B780"/>
      <c r="C780"/>
      <c r="D780"/>
      <c r="E780"/>
      <c r="F780"/>
      <c r="G780"/>
      <c r="H780" s="6"/>
      <c r="I780" s="6"/>
      <c r="J780"/>
      <c r="K780"/>
      <c r="L780"/>
      <c r="M780"/>
      <c r="N780"/>
      <c r="O780"/>
      <c r="P780"/>
      <c r="Q780"/>
    </row>
    <row r="781" spans="1:17" ht="12.75">
      <c r="A781"/>
      <c r="B781"/>
      <c r="C781"/>
      <c r="D781"/>
      <c r="E781"/>
      <c r="F781"/>
      <c r="G781"/>
      <c r="H781" s="6"/>
      <c r="I781" s="6"/>
      <c r="J781"/>
      <c r="K781"/>
      <c r="L781"/>
      <c r="M781"/>
      <c r="N781"/>
      <c r="O781"/>
      <c r="P781"/>
      <c r="Q781"/>
    </row>
    <row r="782" spans="1:17" ht="12.75">
      <c r="A782"/>
      <c r="B782"/>
      <c r="C782"/>
      <c r="D782"/>
      <c r="E782"/>
      <c r="F782"/>
      <c r="G782"/>
      <c r="H782" s="6"/>
      <c r="I782" s="6"/>
      <c r="J782"/>
      <c r="K782"/>
      <c r="L782"/>
      <c r="M782"/>
      <c r="N782"/>
      <c r="O782"/>
      <c r="P782"/>
      <c r="Q782"/>
    </row>
    <row r="783" spans="1:17" ht="12.75">
      <c r="A783"/>
      <c r="B783"/>
      <c r="C783"/>
      <c r="D783"/>
      <c r="E783"/>
      <c r="F783"/>
      <c r="G783"/>
      <c r="H783" s="6"/>
      <c r="I783" s="6"/>
      <c r="J783"/>
      <c r="K783"/>
      <c r="L783"/>
      <c r="M783"/>
      <c r="N783"/>
      <c r="O783"/>
      <c r="P783"/>
      <c r="Q783"/>
    </row>
    <row r="784" spans="1:17" ht="12.75">
      <c r="A784"/>
      <c r="B784"/>
      <c r="C784"/>
      <c r="D784"/>
      <c r="E784"/>
      <c r="F784"/>
      <c r="G784"/>
      <c r="H784" s="6"/>
      <c r="I784" s="6"/>
      <c r="J784"/>
      <c r="K784"/>
      <c r="L784"/>
      <c r="M784"/>
      <c r="N784"/>
      <c r="O784"/>
      <c r="P784"/>
      <c r="Q784"/>
    </row>
    <row r="785" spans="1:17" ht="12.75">
      <c r="A785"/>
      <c r="B785"/>
      <c r="C785"/>
      <c r="D785"/>
      <c r="E785"/>
      <c r="F785"/>
      <c r="G785"/>
      <c r="H785" s="6"/>
      <c r="I785" s="6"/>
      <c r="J785"/>
      <c r="K785"/>
      <c r="L785"/>
      <c r="M785"/>
      <c r="N785"/>
      <c r="O785"/>
      <c r="P785"/>
      <c r="Q785"/>
    </row>
    <row r="786" spans="1:17" ht="12.75">
      <c r="A786"/>
      <c r="B786"/>
      <c r="C786"/>
      <c r="D786"/>
      <c r="E786"/>
      <c r="F786"/>
      <c r="G786"/>
      <c r="H786" s="6"/>
      <c r="I786" s="6"/>
      <c r="J786"/>
      <c r="K786"/>
      <c r="L786"/>
      <c r="M786"/>
      <c r="N786"/>
      <c r="O786"/>
      <c r="P786"/>
      <c r="Q786"/>
    </row>
    <row r="787" spans="1:17" ht="12.75">
      <c r="A787"/>
      <c r="B787"/>
      <c r="C787"/>
      <c r="D787"/>
      <c r="E787"/>
      <c r="F787"/>
      <c r="G787"/>
      <c r="H787" s="6"/>
      <c r="I787" s="6"/>
      <c r="J787"/>
      <c r="K787"/>
      <c r="L787"/>
      <c r="M787"/>
      <c r="N787"/>
      <c r="O787"/>
      <c r="P787"/>
      <c r="Q787"/>
    </row>
    <row r="788" spans="1:17" ht="12.75">
      <c r="A788"/>
      <c r="B788"/>
      <c r="C788"/>
      <c r="D788"/>
      <c r="E788"/>
      <c r="F788"/>
      <c r="G788"/>
      <c r="H788" s="6"/>
      <c r="I788" s="6"/>
      <c r="J788"/>
      <c r="K788"/>
      <c r="L788"/>
      <c r="M788"/>
      <c r="N788"/>
      <c r="O788"/>
      <c r="P788"/>
      <c r="Q788"/>
    </row>
    <row r="789" spans="1:17" ht="12.75">
      <c r="A789"/>
      <c r="B789"/>
      <c r="C789"/>
      <c r="D789"/>
      <c r="E789"/>
      <c r="F789"/>
      <c r="G789"/>
      <c r="H789" s="6"/>
      <c r="I789" s="6"/>
      <c r="J789"/>
      <c r="K789"/>
      <c r="L789"/>
      <c r="M789"/>
      <c r="N789"/>
      <c r="O789"/>
      <c r="P789"/>
      <c r="Q789"/>
    </row>
    <row r="790" spans="1:17" ht="12.75">
      <c r="A790"/>
      <c r="B790"/>
      <c r="C790"/>
      <c r="D790"/>
      <c r="E790"/>
      <c r="F790"/>
      <c r="G790"/>
      <c r="H790" s="6"/>
      <c r="I790" s="6"/>
      <c r="J790"/>
      <c r="K790"/>
      <c r="L790"/>
      <c r="M790"/>
      <c r="N790"/>
      <c r="O790"/>
      <c r="P790"/>
      <c r="Q790"/>
    </row>
    <row r="791" spans="1:17" ht="12.75">
      <c r="A791"/>
      <c r="B791"/>
      <c r="C791"/>
      <c r="D791"/>
      <c r="E791"/>
      <c r="F791"/>
      <c r="G791"/>
      <c r="H791" s="6"/>
      <c r="I791" s="6"/>
      <c r="J791"/>
      <c r="K791"/>
      <c r="L791"/>
      <c r="M791"/>
      <c r="N791"/>
      <c r="O791"/>
      <c r="P791"/>
      <c r="Q791"/>
    </row>
    <row r="792" spans="1:17" ht="12.75">
      <c r="A792"/>
      <c r="B792"/>
      <c r="C792"/>
      <c r="D792"/>
      <c r="E792"/>
      <c r="F792"/>
      <c r="G792"/>
      <c r="H792" s="6"/>
      <c r="I792" s="6"/>
      <c r="J792"/>
      <c r="K792"/>
      <c r="L792"/>
      <c r="M792"/>
      <c r="N792"/>
      <c r="O792"/>
      <c r="P792"/>
      <c r="Q792"/>
    </row>
    <row r="793" spans="1:17" ht="12.75">
      <c r="A793"/>
      <c r="B793"/>
      <c r="C793"/>
      <c r="D793"/>
      <c r="E793"/>
      <c r="F793"/>
      <c r="G793"/>
      <c r="H793" s="6"/>
      <c r="I793" s="6"/>
      <c r="J793"/>
      <c r="K793"/>
      <c r="L793"/>
      <c r="M793"/>
      <c r="N793"/>
      <c r="O793"/>
      <c r="P793"/>
      <c r="Q793"/>
    </row>
    <row r="794" spans="1:17" ht="12.75">
      <c r="A794"/>
      <c r="B794"/>
      <c r="C794"/>
      <c r="D794"/>
      <c r="E794"/>
      <c r="F794"/>
      <c r="G794"/>
      <c r="H794" s="6"/>
      <c r="I794" s="6"/>
      <c r="J794"/>
      <c r="K794"/>
      <c r="L794"/>
      <c r="M794"/>
      <c r="N794"/>
      <c r="O794"/>
      <c r="P794"/>
      <c r="Q794"/>
    </row>
    <row r="795" spans="1:17" ht="12.75">
      <c r="A795"/>
      <c r="B795"/>
      <c r="C795"/>
      <c r="D795"/>
      <c r="E795"/>
      <c r="F795"/>
      <c r="G795"/>
      <c r="H795" s="6"/>
      <c r="I795" s="6"/>
      <c r="J795"/>
      <c r="K795"/>
      <c r="L795"/>
      <c r="M795"/>
      <c r="N795"/>
      <c r="O795"/>
      <c r="P795"/>
      <c r="Q795"/>
    </row>
    <row r="796" spans="1:17" ht="12.75">
      <c r="A796"/>
      <c r="B796"/>
      <c r="C796"/>
      <c r="D796"/>
      <c r="E796"/>
      <c r="F796"/>
      <c r="G796"/>
      <c r="H796" s="6"/>
      <c r="I796" s="6"/>
      <c r="J796"/>
      <c r="K796"/>
      <c r="L796"/>
      <c r="M796"/>
      <c r="N796"/>
      <c r="O796"/>
      <c r="P796"/>
      <c r="Q796"/>
    </row>
    <row r="797" spans="1:17" ht="12.75">
      <c r="A797"/>
      <c r="B797"/>
      <c r="C797"/>
      <c r="D797"/>
      <c r="E797"/>
      <c r="F797"/>
      <c r="G797"/>
      <c r="H797" s="6"/>
      <c r="I797" s="6"/>
      <c r="J797"/>
      <c r="K797"/>
      <c r="L797"/>
      <c r="M797"/>
      <c r="N797"/>
      <c r="O797"/>
      <c r="P797"/>
      <c r="Q797"/>
    </row>
    <row r="798" spans="1:17" ht="12.75">
      <c r="A798"/>
      <c r="B798"/>
      <c r="C798"/>
      <c r="D798"/>
      <c r="E798"/>
      <c r="F798"/>
      <c r="G798"/>
      <c r="H798" s="6"/>
      <c r="I798" s="6"/>
      <c r="J798"/>
      <c r="K798"/>
      <c r="L798"/>
      <c r="M798"/>
      <c r="N798"/>
      <c r="O798"/>
      <c r="P798"/>
      <c r="Q798"/>
    </row>
    <row r="799" spans="1:17" ht="12.75">
      <c r="A799"/>
      <c r="B799"/>
      <c r="C799"/>
      <c r="D799"/>
      <c r="E799"/>
      <c r="F799"/>
      <c r="G799"/>
      <c r="H799" s="6"/>
      <c r="I799" s="6"/>
      <c r="J799"/>
      <c r="K799"/>
      <c r="L799"/>
      <c r="M799"/>
      <c r="N799"/>
      <c r="O799"/>
      <c r="P799"/>
      <c r="Q799"/>
    </row>
    <row r="800" spans="1:17" ht="12.75">
      <c r="A800"/>
      <c r="B800"/>
      <c r="C800"/>
      <c r="D800"/>
      <c r="E800"/>
      <c r="F800"/>
      <c r="G800"/>
      <c r="H800" s="6"/>
      <c r="I800" s="6"/>
      <c r="J800"/>
      <c r="K800"/>
      <c r="L800"/>
      <c r="M800"/>
      <c r="N800"/>
      <c r="O800"/>
      <c r="P800"/>
      <c r="Q800"/>
    </row>
    <row r="801" spans="1:17" ht="12.75">
      <c r="A801"/>
      <c r="B801"/>
      <c r="C801"/>
      <c r="D801"/>
      <c r="E801"/>
      <c r="F801"/>
      <c r="G801"/>
      <c r="H801" s="6"/>
      <c r="I801" s="6"/>
      <c r="J801"/>
      <c r="K801"/>
      <c r="L801"/>
      <c r="M801"/>
      <c r="N801"/>
      <c r="O801"/>
      <c r="P801"/>
      <c r="Q801"/>
    </row>
    <row r="802" spans="1:17" ht="12.75">
      <c r="A802"/>
      <c r="B802"/>
      <c r="C802"/>
      <c r="D802"/>
      <c r="E802"/>
      <c r="F802"/>
      <c r="G802"/>
      <c r="H802" s="6"/>
      <c r="I802" s="6"/>
      <c r="J802"/>
      <c r="K802"/>
      <c r="L802"/>
      <c r="M802"/>
      <c r="N802"/>
      <c r="O802"/>
      <c r="P802"/>
      <c r="Q802"/>
    </row>
    <row r="803" spans="1:17" ht="12.75">
      <c r="A803"/>
      <c r="B803"/>
      <c r="C803"/>
      <c r="D803"/>
      <c r="E803"/>
      <c r="F803"/>
      <c r="G803"/>
      <c r="H803" s="6"/>
      <c r="I803" s="6"/>
      <c r="J803"/>
      <c r="K803"/>
      <c r="L803"/>
      <c r="M803"/>
      <c r="N803"/>
      <c r="O803"/>
      <c r="P803"/>
      <c r="Q803"/>
    </row>
    <row r="804" spans="1:17" ht="12.75">
      <c r="A804"/>
      <c r="B804"/>
      <c r="C804"/>
      <c r="D804"/>
      <c r="E804"/>
      <c r="F804"/>
      <c r="G804"/>
      <c r="H804" s="6"/>
      <c r="I804" s="6"/>
      <c r="J804"/>
      <c r="K804"/>
      <c r="L804"/>
      <c r="M804"/>
      <c r="N804"/>
      <c r="O804"/>
      <c r="P804"/>
      <c r="Q804"/>
    </row>
    <row r="805" spans="1:17" ht="12.75">
      <c r="A805"/>
      <c r="B805"/>
      <c r="C805"/>
      <c r="D805"/>
      <c r="E805"/>
      <c r="F805"/>
      <c r="G805"/>
      <c r="H805" s="6"/>
      <c r="I805" s="6"/>
      <c r="J805"/>
      <c r="K805"/>
      <c r="L805"/>
      <c r="M805"/>
      <c r="N805"/>
      <c r="O805"/>
      <c r="P805"/>
      <c r="Q805"/>
    </row>
    <row r="806" spans="1:17" ht="12.75">
      <c r="A806"/>
      <c r="B806"/>
      <c r="C806"/>
      <c r="D806"/>
      <c r="E806"/>
      <c r="F806"/>
      <c r="G806"/>
      <c r="H806" s="6"/>
      <c r="I806" s="6"/>
      <c r="J806"/>
      <c r="K806"/>
      <c r="L806"/>
      <c r="M806"/>
      <c r="N806"/>
      <c r="O806"/>
      <c r="P806"/>
      <c r="Q806"/>
    </row>
    <row r="807" spans="1:17" ht="12.75">
      <c r="A807"/>
      <c r="B807"/>
      <c r="C807"/>
      <c r="D807"/>
      <c r="E807"/>
      <c r="F807"/>
      <c r="G807"/>
      <c r="H807" s="6"/>
      <c r="I807" s="6"/>
      <c r="J807"/>
      <c r="K807"/>
      <c r="L807"/>
      <c r="M807"/>
      <c r="N807"/>
      <c r="O807"/>
      <c r="P807"/>
      <c r="Q807"/>
    </row>
    <row r="808" spans="1:17" ht="12.75">
      <c r="A808"/>
      <c r="B808"/>
      <c r="C808"/>
      <c r="D808"/>
      <c r="E808"/>
      <c r="F808"/>
      <c r="G808"/>
      <c r="H808" s="6"/>
      <c r="I808" s="6"/>
      <c r="J808"/>
      <c r="K808"/>
      <c r="L808"/>
      <c r="M808"/>
      <c r="N808"/>
      <c r="O808"/>
      <c r="P808"/>
      <c r="Q808"/>
    </row>
    <row r="809" spans="1:17" ht="12.75">
      <c r="A809"/>
      <c r="B809"/>
      <c r="C809"/>
      <c r="D809"/>
      <c r="E809"/>
      <c r="F809"/>
      <c r="G809"/>
      <c r="H809" s="6"/>
      <c r="I809" s="6"/>
      <c r="J809"/>
      <c r="K809"/>
      <c r="L809"/>
      <c r="M809"/>
      <c r="N809"/>
      <c r="O809"/>
      <c r="P809"/>
      <c r="Q809"/>
    </row>
    <row r="810" spans="1:17" ht="12.75">
      <c r="A810"/>
      <c r="B810"/>
      <c r="C810"/>
      <c r="D810"/>
      <c r="E810"/>
      <c r="F810"/>
      <c r="G810"/>
      <c r="H810" s="6"/>
      <c r="I810" s="6"/>
      <c r="J810"/>
      <c r="K810"/>
      <c r="L810"/>
      <c r="M810"/>
      <c r="N810"/>
      <c r="O810"/>
      <c r="P810"/>
      <c r="Q810"/>
    </row>
    <row r="811" spans="1:17" ht="12.75">
      <c r="A811"/>
      <c r="B811"/>
      <c r="C811"/>
      <c r="D811"/>
      <c r="E811"/>
      <c r="F811"/>
      <c r="G811"/>
      <c r="H811" s="6"/>
      <c r="I811" s="6"/>
      <c r="J811"/>
      <c r="K811"/>
      <c r="L811"/>
      <c r="M811"/>
      <c r="N811"/>
      <c r="O811"/>
      <c r="P811"/>
      <c r="Q811"/>
    </row>
    <row r="812" spans="1:17" ht="12.75">
      <c r="A812"/>
      <c r="B812"/>
      <c r="C812"/>
      <c r="D812"/>
      <c r="E812"/>
      <c r="F812"/>
      <c r="G812"/>
      <c r="H812" s="6"/>
      <c r="I812" s="6"/>
      <c r="J812"/>
      <c r="K812"/>
      <c r="L812"/>
      <c r="M812"/>
      <c r="N812"/>
      <c r="O812"/>
      <c r="P812"/>
      <c r="Q812"/>
    </row>
    <row r="813" spans="1:17" ht="12.75">
      <c r="A813"/>
      <c r="B813"/>
      <c r="C813"/>
      <c r="D813"/>
      <c r="E813"/>
      <c r="F813"/>
      <c r="G813"/>
      <c r="H813" s="6"/>
      <c r="I813" s="6"/>
      <c r="J813"/>
      <c r="K813"/>
      <c r="L813"/>
      <c r="M813"/>
      <c r="N813"/>
      <c r="O813"/>
      <c r="P813"/>
      <c r="Q813"/>
    </row>
    <row r="814" spans="1:17" ht="12.75">
      <c r="A814"/>
      <c r="B814"/>
      <c r="C814"/>
      <c r="D814"/>
      <c r="E814"/>
      <c r="F814"/>
      <c r="G814"/>
      <c r="H814" s="6"/>
      <c r="I814" s="6"/>
      <c r="J814"/>
      <c r="K814"/>
      <c r="L814"/>
      <c r="M814"/>
      <c r="N814"/>
      <c r="O814"/>
      <c r="P814"/>
      <c r="Q814"/>
    </row>
    <row r="815" spans="1:17" ht="12.75">
      <c r="A815"/>
      <c r="B815"/>
      <c r="C815"/>
      <c r="D815"/>
      <c r="E815"/>
      <c r="F815"/>
      <c r="G815"/>
      <c r="H815" s="6"/>
      <c r="I815" s="6"/>
      <c r="J815"/>
      <c r="K815"/>
      <c r="L815"/>
      <c r="M815"/>
      <c r="N815"/>
      <c r="O815"/>
      <c r="P815"/>
      <c r="Q815"/>
    </row>
    <row r="816" spans="1:17" ht="12.75">
      <c r="A816"/>
      <c r="B816"/>
      <c r="C816"/>
      <c r="D816"/>
      <c r="E816"/>
      <c r="F816"/>
      <c r="G816"/>
      <c r="H816" s="6"/>
      <c r="I816" s="6"/>
      <c r="J816"/>
      <c r="K816"/>
      <c r="L816"/>
      <c r="M816"/>
      <c r="N816"/>
      <c r="O816"/>
      <c r="P816"/>
      <c r="Q816"/>
    </row>
    <row r="817" spans="1:17" ht="12.75">
      <c r="A817"/>
      <c r="B817"/>
      <c r="C817"/>
      <c r="D817"/>
      <c r="E817"/>
      <c r="F817"/>
      <c r="G817"/>
      <c r="H817" s="6"/>
      <c r="I817" s="6"/>
      <c r="J817"/>
      <c r="K817"/>
      <c r="L817"/>
      <c r="M817"/>
      <c r="N817"/>
      <c r="O817"/>
      <c r="P817"/>
      <c r="Q817"/>
    </row>
    <row r="818" spans="1:17" ht="12.75">
      <c r="A818"/>
      <c r="B818"/>
      <c r="C818"/>
      <c r="D818"/>
      <c r="E818"/>
      <c r="F818"/>
      <c r="G818"/>
      <c r="H818" s="6"/>
      <c r="I818" s="6"/>
      <c r="J818"/>
      <c r="K818"/>
      <c r="L818"/>
      <c r="M818"/>
      <c r="N818"/>
      <c r="O818"/>
      <c r="P818"/>
      <c r="Q818"/>
    </row>
    <row r="819" spans="1:17" ht="12.75">
      <c r="A819"/>
      <c r="B819"/>
      <c r="C819"/>
      <c r="D819"/>
      <c r="E819"/>
      <c r="F819"/>
      <c r="G819"/>
      <c r="H819" s="6"/>
      <c r="I819" s="6"/>
      <c r="J819"/>
      <c r="K819"/>
      <c r="L819"/>
      <c r="M819"/>
      <c r="N819"/>
      <c r="O819"/>
      <c r="P819"/>
      <c r="Q819"/>
    </row>
    <row r="820" spans="1:17" ht="12.75">
      <c r="A820"/>
      <c r="B820"/>
      <c r="C820"/>
      <c r="D820"/>
      <c r="E820"/>
      <c r="F820"/>
      <c r="G820"/>
      <c r="H820" s="6"/>
      <c r="I820" s="6"/>
      <c r="J820"/>
      <c r="K820"/>
      <c r="L820"/>
      <c r="M820"/>
      <c r="N820"/>
      <c r="O820"/>
      <c r="P820"/>
      <c r="Q820"/>
    </row>
    <row r="821" spans="1:17" ht="12.75">
      <c r="A821"/>
      <c r="B821"/>
      <c r="C821"/>
      <c r="D821"/>
      <c r="E821"/>
      <c r="F821"/>
      <c r="G821"/>
      <c r="H821" s="6"/>
      <c r="I821" s="6"/>
      <c r="J821"/>
      <c r="K821"/>
      <c r="L821"/>
      <c r="M821"/>
      <c r="N821"/>
      <c r="O821"/>
      <c r="P821"/>
      <c r="Q821"/>
    </row>
    <row r="822" spans="1:17" ht="12.75">
      <c r="A822"/>
      <c r="B822"/>
      <c r="C822"/>
      <c r="D822"/>
      <c r="E822"/>
      <c r="F822"/>
      <c r="G822"/>
      <c r="H822" s="6"/>
      <c r="I822" s="6"/>
      <c r="J822"/>
      <c r="K822"/>
      <c r="L822"/>
      <c r="M822"/>
      <c r="N822"/>
      <c r="O822"/>
      <c r="P822"/>
      <c r="Q822"/>
    </row>
    <row r="823" spans="1:17" ht="12.75">
      <c r="A823"/>
      <c r="B823"/>
      <c r="C823"/>
      <c r="D823"/>
      <c r="E823"/>
      <c r="F823"/>
      <c r="G823"/>
      <c r="H823" s="6"/>
      <c r="I823" s="6"/>
      <c r="J823"/>
      <c r="K823"/>
      <c r="L823"/>
      <c r="M823"/>
      <c r="N823"/>
      <c r="O823"/>
      <c r="P823"/>
      <c r="Q823"/>
    </row>
    <row r="824" spans="1:17" ht="12.75">
      <c r="A824"/>
      <c r="B824"/>
      <c r="C824"/>
      <c r="D824"/>
      <c r="E824"/>
      <c r="F824"/>
      <c r="G824"/>
      <c r="H824" s="6"/>
      <c r="I824" s="6"/>
      <c r="J824"/>
      <c r="K824"/>
      <c r="L824"/>
      <c r="M824"/>
      <c r="N824"/>
      <c r="O824"/>
      <c r="P824"/>
      <c r="Q824"/>
    </row>
    <row r="825" spans="1:17" ht="12.75">
      <c r="A825"/>
      <c r="B825"/>
      <c r="C825"/>
      <c r="D825"/>
      <c r="E825"/>
      <c r="F825"/>
      <c r="G825"/>
      <c r="H825" s="6"/>
      <c r="I825" s="6"/>
      <c r="J825"/>
      <c r="K825"/>
      <c r="L825"/>
      <c r="M825"/>
      <c r="N825"/>
      <c r="O825"/>
      <c r="P825"/>
      <c r="Q825"/>
    </row>
    <row r="826" spans="1:17" ht="12.75">
      <c r="A826"/>
      <c r="B826"/>
      <c r="C826"/>
      <c r="D826"/>
      <c r="E826"/>
      <c r="F826"/>
      <c r="G826"/>
      <c r="H826" s="6"/>
      <c r="I826" s="6"/>
      <c r="J826"/>
      <c r="K826"/>
      <c r="L826"/>
      <c r="M826"/>
      <c r="N826"/>
      <c r="O826"/>
      <c r="P826"/>
      <c r="Q826"/>
    </row>
    <row r="827" spans="1:17" ht="12.75">
      <c r="A827"/>
      <c r="B827"/>
      <c r="C827"/>
      <c r="D827"/>
      <c r="E827"/>
      <c r="F827"/>
      <c r="G827"/>
      <c r="H827" s="6"/>
      <c r="I827" s="6"/>
      <c r="J827"/>
      <c r="K827"/>
      <c r="L827"/>
      <c r="M827"/>
      <c r="N827"/>
      <c r="O827"/>
      <c r="P827"/>
      <c r="Q827"/>
    </row>
    <row r="828" spans="1:17" ht="12.75">
      <c r="A828"/>
      <c r="B828"/>
      <c r="C828"/>
      <c r="D828"/>
      <c r="E828"/>
      <c r="F828"/>
      <c r="G828"/>
      <c r="H828" s="6"/>
      <c r="I828" s="6"/>
      <c r="J828"/>
      <c r="K828"/>
      <c r="L828"/>
      <c r="M828"/>
      <c r="N828"/>
      <c r="O828"/>
      <c r="P828"/>
      <c r="Q828"/>
    </row>
    <row r="829" spans="1:17" ht="12.75">
      <c r="A829"/>
      <c r="B829"/>
      <c r="C829"/>
      <c r="D829"/>
      <c r="E829"/>
      <c r="F829"/>
      <c r="G829"/>
      <c r="H829" s="6"/>
      <c r="I829" s="6"/>
      <c r="J829"/>
      <c r="K829"/>
      <c r="L829"/>
      <c r="M829"/>
      <c r="N829"/>
      <c r="O829"/>
      <c r="P829"/>
      <c r="Q829"/>
    </row>
    <row r="830" spans="1:17" ht="12.75">
      <c r="A830"/>
      <c r="B830"/>
      <c r="C830"/>
      <c r="D830"/>
      <c r="E830"/>
      <c r="F830"/>
      <c r="G830"/>
      <c r="H830" s="6"/>
      <c r="I830" s="6"/>
      <c r="J830"/>
      <c r="K830"/>
      <c r="L830"/>
      <c r="M830"/>
      <c r="N830"/>
      <c r="O830"/>
      <c r="P830"/>
      <c r="Q830"/>
    </row>
    <row r="831" spans="1:17" ht="12.75">
      <c r="A831"/>
      <c r="B831"/>
      <c r="C831"/>
      <c r="D831"/>
      <c r="E831"/>
      <c r="F831"/>
      <c r="G831"/>
      <c r="H831" s="6"/>
      <c r="I831" s="6"/>
      <c r="J831"/>
      <c r="K831"/>
      <c r="L831"/>
      <c r="M831"/>
      <c r="N831"/>
      <c r="O831"/>
      <c r="P831"/>
      <c r="Q831"/>
    </row>
    <row r="832" spans="1:17" ht="12.75">
      <c r="A832"/>
      <c r="B832"/>
      <c r="C832"/>
      <c r="D832"/>
      <c r="E832"/>
      <c r="F832"/>
      <c r="G832"/>
      <c r="H832" s="6"/>
      <c r="I832" s="6"/>
      <c r="J832"/>
      <c r="K832"/>
      <c r="L832"/>
      <c r="M832"/>
      <c r="N832"/>
      <c r="O832"/>
      <c r="P832"/>
      <c r="Q832"/>
    </row>
    <row r="833" spans="1:17" ht="12.75">
      <c r="A833"/>
      <c r="B833"/>
      <c r="C833"/>
      <c r="D833"/>
      <c r="E833"/>
      <c r="F833"/>
      <c r="G833"/>
      <c r="H833" s="6"/>
      <c r="I833" s="6"/>
      <c r="J833"/>
      <c r="K833"/>
      <c r="L833"/>
      <c r="M833"/>
      <c r="N833"/>
      <c r="O833"/>
      <c r="P833"/>
      <c r="Q833"/>
    </row>
    <row r="834" spans="1:17" ht="12.75">
      <c r="A834"/>
      <c r="B834"/>
      <c r="C834"/>
      <c r="D834"/>
      <c r="E834"/>
      <c r="F834"/>
      <c r="G834"/>
      <c r="H834" s="6"/>
      <c r="I834" s="6"/>
      <c r="J834"/>
      <c r="K834"/>
      <c r="L834"/>
      <c r="M834"/>
      <c r="N834"/>
      <c r="O834"/>
      <c r="P834"/>
      <c r="Q834"/>
    </row>
    <row r="835" spans="1:17" ht="12.75">
      <c r="A835"/>
      <c r="B835"/>
      <c r="C835"/>
      <c r="D835"/>
      <c r="E835"/>
      <c r="F835"/>
      <c r="G835"/>
      <c r="H835" s="6"/>
      <c r="I835" s="6"/>
      <c r="J835"/>
      <c r="K835"/>
      <c r="L835"/>
      <c r="M835"/>
      <c r="N835"/>
      <c r="O835"/>
      <c r="P835"/>
      <c r="Q835"/>
    </row>
    <row r="836" spans="1:17" ht="12.75">
      <c r="A836"/>
      <c r="B836"/>
      <c r="C836"/>
      <c r="D836"/>
      <c r="E836"/>
      <c r="F836"/>
      <c r="G836"/>
      <c r="H836" s="6"/>
      <c r="I836" s="6"/>
      <c r="J836"/>
      <c r="K836"/>
      <c r="L836"/>
      <c r="M836"/>
      <c r="N836"/>
      <c r="O836"/>
      <c r="P836"/>
      <c r="Q836"/>
    </row>
    <row r="837" spans="1:17" ht="12.75">
      <c r="A837"/>
      <c r="B837"/>
      <c r="C837"/>
      <c r="D837"/>
      <c r="E837"/>
      <c r="F837"/>
      <c r="G837"/>
      <c r="H837" s="6"/>
      <c r="I837" s="6"/>
      <c r="J837"/>
      <c r="K837"/>
      <c r="L837"/>
      <c r="M837"/>
      <c r="N837"/>
      <c r="O837"/>
      <c r="P837"/>
      <c r="Q837"/>
    </row>
    <row r="838" spans="1:17" ht="12.75">
      <c r="A838"/>
      <c r="B838"/>
      <c r="C838"/>
      <c r="D838"/>
      <c r="E838"/>
      <c r="F838"/>
      <c r="G838"/>
      <c r="H838" s="6"/>
      <c r="I838" s="6"/>
      <c r="J838"/>
      <c r="K838"/>
      <c r="L838"/>
      <c r="M838"/>
      <c r="N838"/>
      <c r="O838"/>
      <c r="P838"/>
      <c r="Q838"/>
    </row>
    <row r="839" spans="1:17" ht="12.75">
      <c r="A839"/>
      <c r="B839"/>
      <c r="C839"/>
      <c r="D839"/>
      <c r="E839"/>
      <c r="F839"/>
      <c r="G839"/>
      <c r="H839" s="6"/>
      <c r="I839" s="6"/>
      <c r="J839"/>
      <c r="K839"/>
      <c r="L839"/>
      <c r="M839"/>
      <c r="N839"/>
      <c r="O839"/>
      <c r="P839"/>
      <c r="Q839"/>
    </row>
    <row r="840" spans="1:17" ht="12.75">
      <c r="A840"/>
      <c r="B840"/>
      <c r="C840"/>
      <c r="D840"/>
      <c r="E840"/>
      <c r="F840"/>
      <c r="G840"/>
      <c r="H840" s="6"/>
      <c r="I840" s="6"/>
      <c r="J840"/>
      <c r="K840"/>
      <c r="L840"/>
      <c r="M840"/>
      <c r="N840"/>
      <c r="O840"/>
      <c r="P840"/>
      <c r="Q840"/>
    </row>
    <row r="841" spans="1:17" ht="12.75">
      <c r="A841"/>
      <c r="B841"/>
      <c r="C841"/>
      <c r="D841"/>
      <c r="E841"/>
      <c r="F841"/>
      <c r="G841"/>
      <c r="H841" s="6"/>
      <c r="I841" s="6"/>
      <c r="J841"/>
      <c r="K841"/>
      <c r="L841"/>
      <c r="M841"/>
      <c r="N841"/>
      <c r="O841"/>
      <c r="P841"/>
      <c r="Q841"/>
    </row>
    <row r="842" spans="1:17" ht="12.75">
      <c r="A842"/>
      <c r="B842"/>
      <c r="C842"/>
      <c r="D842"/>
      <c r="E842"/>
      <c r="F842"/>
      <c r="G842"/>
      <c r="H842" s="6"/>
      <c r="I842" s="6"/>
      <c r="J842"/>
      <c r="K842"/>
      <c r="L842"/>
      <c r="M842"/>
      <c r="N842"/>
      <c r="O842"/>
      <c r="P842"/>
      <c r="Q842"/>
    </row>
    <row r="843" spans="1:17" ht="12.75">
      <c r="A843"/>
      <c r="B843"/>
      <c r="C843"/>
      <c r="D843"/>
      <c r="E843"/>
      <c r="F843"/>
      <c r="G843"/>
      <c r="H843" s="6"/>
      <c r="I843" s="6"/>
      <c r="J843"/>
      <c r="K843"/>
      <c r="L843"/>
      <c r="M843"/>
      <c r="N843"/>
      <c r="O843"/>
      <c r="P843"/>
      <c r="Q843"/>
    </row>
    <row r="844" spans="1:17" ht="12.75">
      <c r="A844"/>
      <c r="B844"/>
      <c r="C844"/>
      <c r="D844"/>
      <c r="E844"/>
      <c r="F844"/>
      <c r="G844"/>
      <c r="H844" s="6"/>
      <c r="I844" s="6"/>
      <c r="J844"/>
      <c r="K844"/>
      <c r="L844"/>
      <c r="M844"/>
      <c r="N844"/>
      <c r="O844"/>
      <c r="P844"/>
      <c r="Q844"/>
    </row>
    <row r="845" spans="1:17" ht="12.75">
      <c r="A845"/>
      <c r="B845"/>
      <c r="C845"/>
      <c r="D845"/>
      <c r="E845"/>
      <c r="F845"/>
      <c r="G845"/>
      <c r="H845" s="6"/>
      <c r="I845" s="6"/>
      <c r="J845"/>
      <c r="K845"/>
      <c r="L845"/>
      <c r="M845"/>
      <c r="N845"/>
      <c r="O845"/>
      <c r="P845"/>
      <c r="Q845"/>
    </row>
    <row r="846" spans="1:17" ht="12.75">
      <c r="A846"/>
      <c r="B846"/>
      <c r="C846"/>
      <c r="D846"/>
      <c r="E846"/>
      <c r="F846"/>
      <c r="G846"/>
      <c r="H846" s="6"/>
      <c r="I846" s="6"/>
      <c r="J846"/>
      <c r="K846"/>
      <c r="L846"/>
      <c r="M846"/>
      <c r="N846"/>
      <c r="O846"/>
      <c r="P846"/>
      <c r="Q846"/>
    </row>
    <row r="847" spans="1:17" ht="12.75">
      <c r="A847"/>
      <c r="B847"/>
      <c r="C847"/>
      <c r="D847"/>
      <c r="E847"/>
      <c r="F847"/>
      <c r="G847"/>
      <c r="H847" s="6"/>
      <c r="I847" s="6"/>
      <c r="J847"/>
      <c r="K847"/>
      <c r="L847"/>
      <c r="M847"/>
      <c r="N847"/>
      <c r="O847"/>
      <c r="P847"/>
      <c r="Q847"/>
    </row>
    <row r="848" spans="1:17" ht="12.75">
      <c r="A848"/>
      <c r="B848"/>
      <c r="C848"/>
      <c r="D848"/>
      <c r="E848"/>
      <c r="F848"/>
      <c r="G848"/>
      <c r="H848" s="6"/>
      <c r="I848" s="6"/>
      <c r="J848"/>
      <c r="K848"/>
      <c r="L848"/>
      <c r="M848"/>
      <c r="N848"/>
      <c r="O848"/>
      <c r="P848"/>
      <c r="Q848"/>
    </row>
    <row r="849" spans="1:17" ht="12.75">
      <c r="A849"/>
      <c r="B849"/>
      <c r="C849"/>
      <c r="D849"/>
      <c r="E849"/>
      <c r="F849"/>
      <c r="G849"/>
      <c r="H849" s="6"/>
      <c r="I849" s="6"/>
      <c r="J849"/>
      <c r="K849"/>
      <c r="L849"/>
      <c r="M849"/>
      <c r="N849"/>
      <c r="O849"/>
      <c r="P849"/>
      <c r="Q849"/>
    </row>
    <row r="850" spans="1:17" ht="12.75">
      <c r="A850"/>
      <c r="B850"/>
      <c r="C850"/>
      <c r="D850"/>
      <c r="E850"/>
      <c r="F850"/>
      <c r="G850"/>
      <c r="H850" s="6"/>
      <c r="I850" s="6"/>
      <c r="J850"/>
      <c r="K850"/>
      <c r="L850"/>
      <c r="M850"/>
      <c r="N850"/>
      <c r="O850"/>
      <c r="P850"/>
      <c r="Q850"/>
    </row>
    <row r="851" spans="1:17" ht="12.75">
      <c r="A851"/>
      <c r="B851"/>
      <c r="C851"/>
      <c r="D851"/>
      <c r="E851"/>
      <c r="F851"/>
      <c r="G851"/>
      <c r="H851" s="6"/>
      <c r="I851" s="6"/>
      <c r="J851"/>
      <c r="K851"/>
      <c r="L851"/>
      <c r="M851"/>
      <c r="N851"/>
      <c r="O851"/>
      <c r="P851"/>
      <c r="Q851"/>
    </row>
    <row r="852" spans="1:17" ht="12.75">
      <c r="A852"/>
      <c r="B852"/>
      <c r="C852"/>
      <c r="D852"/>
      <c r="E852"/>
      <c r="F852"/>
      <c r="G852"/>
      <c r="H852" s="6"/>
      <c r="I852" s="6"/>
      <c r="J852"/>
      <c r="K852"/>
      <c r="L852"/>
      <c r="M852"/>
      <c r="N852"/>
      <c r="O852"/>
      <c r="P852"/>
      <c r="Q852"/>
    </row>
    <row r="853" spans="1:17" ht="12.75">
      <c r="A853"/>
      <c r="B853"/>
      <c r="C853"/>
      <c r="D853"/>
      <c r="E853"/>
      <c r="F853"/>
      <c r="G853"/>
      <c r="H853" s="6"/>
      <c r="I853" s="6"/>
      <c r="J853"/>
      <c r="K853"/>
      <c r="L853"/>
      <c r="M853"/>
      <c r="N853"/>
      <c r="O853"/>
      <c r="P853"/>
      <c r="Q853"/>
    </row>
    <row r="854" spans="1:17" ht="12.75">
      <c r="A854"/>
      <c r="B854"/>
      <c r="C854"/>
      <c r="D854"/>
      <c r="E854"/>
      <c r="F854"/>
      <c r="G854"/>
      <c r="H854" s="6"/>
      <c r="I854" s="6"/>
      <c r="J854"/>
      <c r="K854"/>
      <c r="L854"/>
      <c r="M854"/>
      <c r="N854"/>
      <c r="O854"/>
      <c r="P854"/>
      <c r="Q854"/>
    </row>
    <row r="855" spans="1:17" ht="12.75">
      <c r="A855"/>
      <c r="B855"/>
      <c r="C855"/>
      <c r="D855"/>
      <c r="E855"/>
      <c r="F855"/>
      <c r="G855"/>
      <c r="H855" s="6"/>
      <c r="I855" s="6"/>
      <c r="J855"/>
      <c r="K855"/>
      <c r="L855"/>
      <c r="M855"/>
      <c r="N855"/>
      <c r="O855"/>
      <c r="P855"/>
      <c r="Q855"/>
    </row>
    <row r="856" spans="1:17" ht="12.75">
      <c r="A856"/>
      <c r="B856"/>
      <c r="C856"/>
      <c r="D856"/>
      <c r="E856"/>
      <c r="F856"/>
      <c r="G856"/>
      <c r="H856" s="6"/>
      <c r="I856" s="6"/>
      <c r="J856"/>
      <c r="K856"/>
      <c r="L856"/>
      <c r="M856"/>
      <c r="N856"/>
      <c r="O856"/>
      <c r="P856"/>
      <c r="Q856"/>
    </row>
    <row r="857" spans="1:17" ht="12.75">
      <c r="A857"/>
      <c r="B857"/>
      <c r="C857"/>
      <c r="D857"/>
      <c r="E857"/>
      <c r="F857"/>
      <c r="G857"/>
      <c r="H857" s="6"/>
      <c r="I857" s="6"/>
      <c r="J857"/>
      <c r="K857"/>
      <c r="L857"/>
      <c r="M857"/>
      <c r="N857"/>
      <c r="O857"/>
      <c r="P857"/>
      <c r="Q857"/>
    </row>
    <row r="858" spans="1:17" ht="12.75">
      <c r="A858"/>
      <c r="B858"/>
      <c r="C858"/>
      <c r="D858"/>
      <c r="E858"/>
      <c r="F858"/>
      <c r="G858"/>
      <c r="H858" s="6"/>
      <c r="I858" s="6"/>
      <c r="J858"/>
      <c r="K858"/>
      <c r="L858"/>
      <c r="M858"/>
      <c r="N858"/>
      <c r="O858"/>
      <c r="P858"/>
      <c r="Q858"/>
    </row>
    <row r="859" spans="1:17" ht="12.75">
      <c r="A859"/>
      <c r="B859"/>
      <c r="C859"/>
      <c r="D859"/>
      <c r="E859"/>
      <c r="F859"/>
      <c r="G859"/>
      <c r="H859" s="6"/>
      <c r="I859" s="6"/>
      <c r="J859"/>
      <c r="K859"/>
      <c r="L859"/>
      <c r="M859"/>
      <c r="N859"/>
      <c r="O859"/>
      <c r="P859"/>
      <c r="Q859"/>
    </row>
    <row r="860" spans="1:17" ht="12.75">
      <c r="A860"/>
      <c r="B860"/>
      <c r="C860"/>
      <c r="D860"/>
      <c r="E860"/>
      <c r="F860"/>
      <c r="G860"/>
      <c r="H860" s="6"/>
      <c r="I860" s="6"/>
      <c r="J860"/>
      <c r="K860"/>
      <c r="L860"/>
      <c r="M860"/>
      <c r="N860"/>
      <c r="O860"/>
      <c r="P860"/>
      <c r="Q860"/>
    </row>
    <row r="861" spans="1:17" ht="12.75">
      <c r="A861"/>
      <c r="B861"/>
      <c r="C861"/>
      <c r="D861"/>
      <c r="E861"/>
      <c r="F861"/>
      <c r="G861"/>
      <c r="H861" s="6"/>
      <c r="I861" s="6"/>
      <c r="J861"/>
      <c r="K861"/>
      <c r="L861"/>
      <c r="M861"/>
      <c r="N861"/>
      <c r="O861"/>
      <c r="P861"/>
      <c r="Q861"/>
    </row>
    <row r="862" spans="1:17" ht="12.75">
      <c r="A862"/>
      <c r="B862"/>
      <c r="C862"/>
      <c r="D862"/>
      <c r="E862"/>
      <c r="F862"/>
      <c r="G862"/>
      <c r="H862" s="6"/>
      <c r="I862" s="6"/>
      <c r="J862"/>
      <c r="K862"/>
      <c r="L862"/>
      <c r="M862"/>
      <c r="N862"/>
      <c r="O862"/>
      <c r="P862"/>
      <c r="Q862"/>
    </row>
    <row r="863" spans="1:17" ht="12.75">
      <c r="A863"/>
      <c r="B863"/>
      <c r="C863"/>
      <c r="D863"/>
      <c r="E863"/>
      <c r="F863"/>
      <c r="G863"/>
      <c r="H863" s="6"/>
      <c r="I863" s="6"/>
      <c r="J863"/>
      <c r="K863"/>
      <c r="L863"/>
      <c r="M863"/>
      <c r="N863"/>
      <c r="O863"/>
      <c r="P863"/>
      <c r="Q863"/>
    </row>
    <row r="864" spans="1:17" ht="12.75">
      <c r="A864"/>
      <c r="B864"/>
      <c r="C864"/>
      <c r="D864"/>
      <c r="E864"/>
      <c r="F864"/>
      <c r="G864"/>
      <c r="H864" s="6"/>
      <c r="I864" s="6"/>
      <c r="J864"/>
      <c r="K864"/>
      <c r="L864"/>
      <c r="M864"/>
      <c r="N864"/>
      <c r="O864"/>
      <c r="P864"/>
      <c r="Q864"/>
    </row>
    <row r="865" spans="1:17" ht="12.75">
      <c r="A865"/>
      <c r="B865"/>
      <c r="C865"/>
      <c r="D865"/>
      <c r="E865"/>
      <c r="F865"/>
      <c r="G865"/>
      <c r="H865" s="6"/>
      <c r="I865" s="6"/>
      <c r="J865"/>
      <c r="K865"/>
      <c r="L865"/>
      <c r="M865"/>
      <c r="N865"/>
      <c r="O865"/>
      <c r="P865"/>
      <c r="Q865"/>
    </row>
    <row r="866" spans="1:17" ht="12.75">
      <c r="A866"/>
      <c r="B866"/>
      <c r="C866"/>
      <c r="D866"/>
      <c r="E866"/>
      <c r="F866"/>
      <c r="G866"/>
      <c r="H866" s="6"/>
      <c r="I866" s="6"/>
      <c r="J866"/>
      <c r="K866"/>
      <c r="L866"/>
      <c r="M866"/>
      <c r="N866"/>
      <c r="O866"/>
      <c r="P866"/>
      <c r="Q866"/>
    </row>
    <row r="867" spans="1:17" ht="12.75">
      <c r="A867"/>
      <c r="B867"/>
      <c r="C867"/>
      <c r="D867"/>
      <c r="E867"/>
      <c r="F867"/>
      <c r="G867"/>
      <c r="H867" s="6"/>
      <c r="I867" s="6"/>
      <c r="J867"/>
      <c r="K867"/>
      <c r="L867"/>
      <c r="M867"/>
      <c r="N867"/>
      <c r="O867"/>
      <c r="P867"/>
      <c r="Q867"/>
    </row>
    <row r="868" spans="1:17" ht="12.75">
      <c r="A868"/>
      <c r="B868"/>
      <c r="C868"/>
      <c r="D868"/>
      <c r="E868"/>
      <c r="F868"/>
      <c r="G868"/>
      <c r="H868" s="6"/>
      <c r="I868" s="6"/>
      <c r="J868"/>
      <c r="K868"/>
      <c r="L868"/>
      <c r="M868"/>
      <c r="N868"/>
      <c r="O868"/>
      <c r="P868"/>
      <c r="Q868"/>
    </row>
    <row r="869" spans="1:17" ht="12.75">
      <c r="A869"/>
      <c r="B869"/>
      <c r="C869"/>
      <c r="D869"/>
      <c r="E869"/>
      <c r="F869"/>
      <c r="G869"/>
      <c r="H869" s="6"/>
      <c r="I869" s="6"/>
      <c r="J869"/>
      <c r="K869"/>
      <c r="L869"/>
      <c r="M869"/>
      <c r="N869"/>
      <c r="O869"/>
      <c r="P869"/>
      <c r="Q869"/>
    </row>
    <row r="870" spans="1:17" ht="12.75">
      <c r="A870"/>
      <c r="B870"/>
      <c r="C870"/>
      <c r="D870"/>
      <c r="E870"/>
      <c r="F870"/>
      <c r="G870"/>
      <c r="H870" s="6"/>
      <c r="I870" s="6"/>
      <c r="J870"/>
      <c r="K870"/>
      <c r="L870"/>
      <c r="M870"/>
      <c r="N870"/>
      <c r="O870"/>
      <c r="P870"/>
      <c r="Q870"/>
    </row>
    <row r="871" spans="1:17" ht="12.75">
      <c r="A871"/>
      <c r="B871"/>
      <c r="C871"/>
      <c r="D871"/>
      <c r="E871"/>
      <c r="F871"/>
      <c r="G871"/>
      <c r="H871" s="6"/>
      <c r="I871" s="6"/>
      <c r="J871"/>
      <c r="K871"/>
      <c r="L871"/>
      <c r="M871"/>
      <c r="N871"/>
      <c r="O871"/>
      <c r="P871"/>
      <c r="Q871"/>
    </row>
    <row r="872" spans="1:17" ht="12.75">
      <c r="A872"/>
      <c r="B872"/>
      <c r="C872"/>
      <c r="D872"/>
      <c r="E872"/>
      <c r="F872"/>
      <c r="G872"/>
      <c r="H872" s="6"/>
      <c r="I872" s="6"/>
      <c r="J872"/>
      <c r="K872"/>
      <c r="L872"/>
      <c r="M872"/>
      <c r="N872"/>
      <c r="O872"/>
      <c r="P872"/>
      <c r="Q872"/>
    </row>
    <row r="873" spans="1:17" ht="12.75">
      <c r="A873"/>
      <c r="B873"/>
      <c r="C873"/>
      <c r="D873"/>
      <c r="E873"/>
      <c r="F873"/>
      <c r="G873"/>
      <c r="H873" s="6"/>
      <c r="I873" s="6"/>
      <c r="J873"/>
      <c r="K873"/>
      <c r="L873"/>
      <c r="M873"/>
      <c r="N873"/>
      <c r="O873"/>
      <c r="P873"/>
      <c r="Q873"/>
    </row>
    <row r="874" spans="1:17" ht="12.75">
      <c r="A874"/>
      <c r="B874"/>
      <c r="C874"/>
      <c r="D874"/>
      <c r="E874"/>
      <c r="F874"/>
      <c r="G874"/>
      <c r="H874" s="6"/>
      <c r="I874" s="6"/>
      <c r="J874"/>
      <c r="K874"/>
      <c r="L874"/>
      <c r="M874"/>
      <c r="N874"/>
      <c r="O874"/>
      <c r="P874"/>
      <c r="Q874"/>
    </row>
    <row r="875" spans="1:17" ht="12.75">
      <c r="A875"/>
      <c r="B875"/>
      <c r="C875"/>
      <c r="D875"/>
      <c r="E875"/>
      <c r="F875"/>
      <c r="G875"/>
      <c r="H875" s="6"/>
      <c r="I875" s="6"/>
      <c r="J875"/>
      <c r="K875"/>
      <c r="L875"/>
      <c r="M875"/>
      <c r="N875"/>
      <c r="O875"/>
      <c r="P875"/>
      <c r="Q875"/>
    </row>
    <row r="876" spans="1:17" ht="12.75">
      <c r="A876"/>
      <c r="B876"/>
      <c r="C876"/>
      <c r="D876"/>
      <c r="E876"/>
      <c r="F876"/>
      <c r="G876"/>
      <c r="H876" s="6"/>
      <c r="I876" s="6"/>
      <c r="J876"/>
      <c r="K876"/>
      <c r="L876"/>
      <c r="M876"/>
      <c r="N876"/>
      <c r="O876"/>
      <c r="P876"/>
      <c r="Q876"/>
    </row>
    <row r="877" spans="1:17" ht="12.75">
      <c r="A877"/>
      <c r="B877"/>
      <c r="C877"/>
      <c r="D877"/>
      <c r="E877"/>
      <c r="F877"/>
      <c r="G877"/>
      <c r="H877" s="6"/>
      <c r="I877" s="6"/>
      <c r="J877"/>
      <c r="K877"/>
      <c r="L877"/>
      <c r="M877"/>
      <c r="N877"/>
      <c r="O877"/>
      <c r="P877"/>
      <c r="Q877"/>
    </row>
    <row r="878" spans="1:17" ht="12.75">
      <c r="A878"/>
      <c r="B878"/>
      <c r="C878"/>
      <c r="D878"/>
      <c r="E878"/>
      <c r="F878"/>
      <c r="G878"/>
      <c r="H878" s="6"/>
      <c r="I878" s="6"/>
      <c r="J878"/>
      <c r="K878"/>
      <c r="L878"/>
      <c r="M878"/>
      <c r="N878"/>
      <c r="O878"/>
      <c r="P878"/>
      <c r="Q878"/>
    </row>
    <row r="879" spans="1:17" ht="12.75">
      <c r="A879"/>
      <c r="B879"/>
      <c r="C879"/>
      <c r="D879"/>
      <c r="E879"/>
      <c r="F879"/>
      <c r="G879"/>
      <c r="H879" s="6"/>
      <c r="I879" s="6"/>
      <c r="J879"/>
      <c r="K879"/>
      <c r="L879"/>
      <c r="M879"/>
      <c r="N879"/>
      <c r="O879"/>
      <c r="P879"/>
      <c r="Q879"/>
    </row>
    <row r="880" spans="1:17" ht="12.75">
      <c r="A880"/>
      <c r="B880"/>
      <c r="C880"/>
      <c r="D880"/>
      <c r="E880"/>
      <c r="F880"/>
      <c r="G880"/>
      <c r="H880" s="6"/>
      <c r="I880" s="6"/>
      <c r="J880"/>
      <c r="K880"/>
      <c r="L880"/>
      <c r="M880"/>
      <c r="N880"/>
      <c r="O880"/>
      <c r="P880"/>
      <c r="Q880"/>
    </row>
    <row r="881" spans="1:17" ht="12.75">
      <c r="A881"/>
      <c r="B881"/>
      <c r="C881"/>
      <c r="D881"/>
      <c r="E881"/>
      <c r="F881"/>
      <c r="G881"/>
      <c r="H881" s="6"/>
      <c r="I881" s="6"/>
      <c r="J881"/>
      <c r="K881"/>
      <c r="L881"/>
      <c r="M881"/>
      <c r="N881"/>
      <c r="O881"/>
      <c r="P881"/>
      <c r="Q881"/>
    </row>
    <row r="882" spans="1:17" ht="12.75">
      <c r="A882"/>
      <c r="B882"/>
      <c r="C882"/>
      <c r="D882"/>
      <c r="E882"/>
      <c r="F882"/>
      <c r="G882"/>
      <c r="H882" s="6"/>
      <c r="I882" s="6"/>
      <c r="J882"/>
      <c r="K882"/>
      <c r="L882"/>
      <c r="M882"/>
      <c r="N882"/>
      <c r="O882"/>
      <c r="P882"/>
      <c r="Q882"/>
    </row>
    <row r="883" spans="1:17" ht="12.75">
      <c r="A883"/>
      <c r="B883"/>
      <c r="C883"/>
      <c r="D883"/>
      <c r="E883"/>
      <c r="F883"/>
      <c r="G883"/>
      <c r="H883" s="6"/>
      <c r="I883" s="6"/>
      <c r="J883"/>
      <c r="K883"/>
      <c r="L883"/>
      <c r="M883"/>
      <c r="N883"/>
      <c r="O883"/>
      <c r="P883"/>
      <c r="Q883"/>
    </row>
    <row r="884" spans="1:17" ht="12.75">
      <c r="A884"/>
      <c r="B884"/>
      <c r="C884"/>
      <c r="D884"/>
      <c r="E884"/>
      <c r="F884"/>
      <c r="G884"/>
      <c r="H884" s="6"/>
      <c r="I884" s="6"/>
      <c r="J884"/>
      <c r="K884"/>
      <c r="L884"/>
      <c r="M884"/>
      <c r="N884"/>
      <c r="O884"/>
      <c r="P884"/>
      <c r="Q884"/>
    </row>
    <row r="885" spans="1:17" ht="12.75">
      <c r="A885"/>
      <c r="B885"/>
      <c r="C885"/>
      <c r="D885"/>
      <c r="E885"/>
      <c r="F885"/>
      <c r="G885"/>
      <c r="H885" s="6"/>
      <c r="I885" s="6"/>
      <c r="J885"/>
      <c r="K885"/>
      <c r="L885"/>
      <c r="M885"/>
      <c r="N885"/>
      <c r="O885"/>
      <c r="P885"/>
      <c r="Q885"/>
    </row>
    <row r="886" spans="1:17" ht="12.75">
      <c r="A886"/>
      <c r="B886"/>
      <c r="C886"/>
      <c r="D886"/>
      <c r="E886"/>
      <c r="F886"/>
      <c r="G886"/>
      <c r="H886" s="6"/>
      <c r="I886" s="6"/>
      <c r="J886"/>
      <c r="K886"/>
      <c r="L886"/>
      <c r="M886"/>
      <c r="N886"/>
      <c r="O886"/>
      <c r="P886"/>
      <c r="Q886"/>
    </row>
    <row r="887" spans="1:17" ht="12.75">
      <c r="A887"/>
      <c r="B887"/>
      <c r="C887"/>
      <c r="D887"/>
      <c r="E887"/>
      <c r="F887"/>
      <c r="G887"/>
      <c r="H887" s="6"/>
      <c r="I887" s="6"/>
      <c r="J887"/>
      <c r="K887"/>
      <c r="L887"/>
      <c r="M887"/>
      <c r="N887"/>
      <c r="O887"/>
      <c r="P887"/>
      <c r="Q887"/>
    </row>
    <row r="888" spans="1:17" ht="12.75">
      <c r="A888"/>
      <c r="B888"/>
      <c r="C888"/>
      <c r="D888"/>
      <c r="E888"/>
      <c r="F888"/>
      <c r="G888"/>
      <c r="H888" s="6"/>
      <c r="I888" s="6"/>
      <c r="J888"/>
      <c r="K888"/>
      <c r="L888"/>
      <c r="M888"/>
      <c r="N888"/>
      <c r="O888"/>
      <c r="P888"/>
      <c r="Q888"/>
    </row>
    <row r="889" spans="1:17" ht="12.75">
      <c r="A889"/>
      <c r="B889"/>
      <c r="C889"/>
      <c r="D889"/>
      <c r="E889"/>
      <c r="F889"/>
      <c r="G889"/>
      <c r="H889" s="6"/>
      <c r="I889" s="6"/>
      <c r="J889"/>
      <c r="K889"/>
      <c r="L889"/>
      <c r="M889"/>
      <c r="N889"/>
      <c r="O889"/>
      <c r="P889"/>
      <c r="Q889"/>
    </row>
    <row r="890" spans="1:17" ht="12.75">
      <c r="A890"/>
      <c r="B890"/>
      <c r="C890"/>
      <c r="D890"/>
      <c r="E890"/>
      <c r="F890"/>
      <c r="G890"/>
      <c r="H890" s="6"/>
      <c r="I890" s="6"/>
      <c r="J890"/>
      <c r="K890"/>
      <c r="L890"/>
      <c r="M890"/>
      <c r="N890"/>
      <c r="O890"/>
      <c r="P890"/>
      <c r="Q890"/>
    </row>
    <row r="891" spans="1:17" ht="12.75">
      <c r="A891"/>
      <c r="B891"/>
      <c r="C891"/>
      <c r="D891"/>
      <c r="E891"/>
      <c r="F891"/>
      <c r="G891"/>
      <c r="H891" s="6"/>
      <c r="I891" s="6"/>
      <c r="J891"/>
      <c r="K891"/>
      <c r="L891"/>
      <c r="M891"/>
      <c r="N891"/>
      <c r="O891"/>
      <c r="P891"/>
      <c r="Q891"/>
    </row>
    <row r="892" spans="1:17" ht="12.75">
      <c r="A892"/>
      <c r="B892"/>
      <c r="C892"/>
      <c r="D892"/>
      <c r="E892"/>
      <c r="F892"/>
      <c r="G892"/>
      <c r="H892" s="6"/>
      <c r="I892" s="6"/>
      <c r="J892"/>
      <c r="K892"/>
      <c r="L892"/>
      <c r="M892"/>
      <c r="N892"/>
      <c r="O892"/>
      <c r="P892"/>
      <c r="Q892"/>
    </row>
    <row r="893" spans="1:17" ht="12.75">
      <c r="A893"/>
      <c r="B893"/>
      <c r="C893"/>
      <c r="D893"/>
      <c r="E893"/>
      <c r="F893"/>
      <c r="G893"/>
      <c r="H893" s="6"/>
      <c r="I893" s="6"/>
      <c r="J893"/>
      <c r="K893"/>
      <c r="L893"/>
      <c r="M893"/>
      <c r="N893"/>
      <c r="O893"/>
      <c r="P893"/>
      <c r="Q893"/>
    </row>
    <row r="894" spans="1:17" ht="12.75">
      <c r="A894"/>
      <c r="B894"/>
      <c r="C894"/>
      <c r="D894"/>
      <c r="E894"/>
      <c r="F894"/>
      <c r="G894"/>
      <c r="H894" s="6"/>
      <c r="I894" s="6"/>
      <c r="J894"/>
      <c r="K894"/>
      <c r="L894"/>
      <c r="M894"/>
      <c r="N894"/>
      <c r="O894"/>
      <c r="P894"/>
      <c r="Q894"/>
    </row>
    <row r="895" spans="1:17" ht="12.75">
      <c r="A895"/>
      <c r="B895"/>
      <c r="C895"/>
      <c r="D895"/>
      <c r="E895"/>
      <c r="F895"/>
      <c r="G895"/>
      <c r="H895" s="6"/>
      <c r="I895" s="6"/>
      <c r="J895"/>
      <c r="K895"/>
      <c r="L895"/>
      <c r="M895"/>
      <c r="N895"/>
      <c r="O895"/>
      <c r="P895"/>
      <c r="Q895"/>
    </row>
    <row r="896" spans="1:17" ht="12.75">
      <c r="A896"/>
      <c r="B896"/>
      <c r="C896"/>
      <c r="D896"/>
      <c r="E896"/>
      <c r="F896"/>
      <c r="G896"/>
      <c r="H896" s="6"/>
      <c r="I896" s="6"/>
      <c r="J896"/>
      <c r="K896"/>
      <c r="L896"/>
      <c r="M896"/>
      <c r="N896"/>
      <c r="O896"/>
      <c r="P896"/>
      <c r="Q896"/>
    </row>
    <row r="897" spans="1:17" ht="12.75">
      <c r="A897"/>
      <c r="B897"/>
      <c r="C897"/>
      <c r="D897"/>
      <c r="E897"/>
      <c r="F897"/>
      <c r="G897"/>
      <c r="H897" s="6"/>
      <c r="I897" s="6"/>
      <c r="J897"/>
      <c r="K897"/>
      <c r="L897"/>
      <c r="M897"/>
      <c r="N897"/>
      <c r="O897"/>
      <c r="P897"/>
      <c r="Q897"/>
    </row>
    <row r="898" spans="1:17" ht="12.75">
      <c r="A898"/>
      <c r="B898"/>
      <c r="C898"/>
      <c r="D898"/>
      <c r="E898"/>
      <c r="F898"/>
      <c r="G898"/>
      <c r="H898" s="6"/>
      <c r="I898" s="6"/>
      <c r="J898"/>
      <c r="K898"/>
      <c r="L898"/>
      <c r="M898"/>
      <c r="N898"/>
      <c r="O898"/>
      <c r="P898"/>
      <c r="Q898"/>
    </row>
    <row r="899" spans="1:17" ht="12.75">
      <c r="A899"/>
      <c r="B899"/>
      <c r="C899"/>
      <c r="D899"/>
      <c r="E899"/>
      <c r="F899"/>
      <c r="G899"/>
      <c r="H899" s="6"/>
      <c r="I899" s="6"/>
      <c r="J899"/>
      <c r="K899"/>
      <c r="L899"/>
      <c r="M899"/>
      <c r="N899"/>
      <c r="O899"/>
      <c r="P899"/>
      <c r="Q899"/>
    </row>
    <row r="900" spans="1:17" ht="12.75">
      <c r="A900"/>
      <c r="B900"/>
      <c r="C900"/>
      <c r="D900"/>
      <c r="E900"/>
      <c r="F900"/>
      <c r="G900"/>
      <c r="H900" s="6"/>
      <c r="I900" s="6"/>
      <c r="J900"/>
      <c r="K900"/>
      <c r="L900"/>
      <c r="M900"/>
      <c r="N900"/>
      <c r="O900"/>
      <c r="P900"/>
      <c r="Q900"/>
    </row>
    <row r="901" spans="1:17" ht="12.75">
      <c r="A901"/>
      <c r="B901"/>
      <c r="C901"/>
      <c r="D901"/>
      <c r="E901"/>
      <c r="F901"/>
      <c r="G901"/>
      <c r="H901" s="6"/>
      <c r="I901" s="6"/>
      <c r="J901"/>
      <c r="K901"/>
      <c r="L901"/>
      <c r="M901"/>
      <c r="N901"/>
      <c r="O901"/>
      <c r="P901"/>
      <c r="Q901"/>
    </row>
    <row r="902" spans="1:17" ht="12.75">
      <c r="A902"/>
      <c r="B902"/>
      <c r="C902"/>
      <c r="D902"/>
      <c r="E902"/>
      <c r="F902"/>
      <c r="G902"/>
      <c r="H902" s="6"/>
      <c r="I902" s="6"/>
      <c r="J902"/>
      <c r="K902"/>
      <c r="L902"/>
      <c r="M902"/>
      <c r="N902"/>
      <c r="O902"/>
      <c r="P902"/>
      <c r="Q902"/>
    </row>
    <row r="903" spans="1:17" ht="12.75">
      <c r="A903"/>
      <c r="B903"/>
      <c r="C903"/>
      <c r="D903"/>
      <c r="E903"/>
      <c r="F903"/>
      <c r="G903"/>
      <c r="H903" s="6"/>
      <c r="I903" s="6"/>
      <c r="J903"/>
      <c r="K903"/>
      <c r="L903"/>
      <c r="M903"/>
      <c r="N903"/>
      <c r="O903"/>
      <c r="P903"/>
      <c r="Q903"/>
    </row>
    <row r="904" spans="1:17" ht="12.75">
      <c r="A904"/>
      <c r="B904"/>
      <c r="C904"/>
      <c r="D904"/>
      <c r="E904"/>
      <c r="F904"/>
      <c r="G904"/>
      <c r="H904" s="6"/>
      <c r="I904" s="6"/>
      <c r="J904"/>
      <c r="K904"/>
      <c r="L904"/>
      <c r="M904"/>
      <c r="N904"/>
      <c r="O904"/>
      <c r="P904"/>
      <c r="Q904"/>
    </row>
    <row r="905" spans="1:17" ht="12.75">
      <c r="A905"/>
      <c r="B905"/>
      <c r="C905"/>
      <c r="D905"/>
      <c r="E905"/>
      <c r="F905"/>
      <c r="G905"/>
      <c r="H905" s="6"/>
      <c r="I905" s="6"/>
      <c r="J905"/>
      <c r="K905"/>
      <c r="L905"/>
      <c r="M905"/>
      <c r="N905"/>
      <c r="O905"/>
      <c r="P905"/>
      <c r="Q905"/>
    </row>
    <row r="906" spans="1:17" ht="12.75">
      <c r="A906"/>
      <c r="B906"/>
      <c r="C906"/>
      <c r="D906"/>
      <c r="E906"/>
      <c r="F906"/>
      <c r="G906"/>
      <c r="H906" s="6"/>
      <c r="I906" s="6"/>
      <c r="J906"/>
      <c r="K906"/>
      <c r="L906"/>
      <c r="M906"/>
      <c r="N906"/>
      <c r="O906"/>
      <c r="P906"/>
      <c r="Q906"/>
    </row>
    <row r="907" spans="1:17" ht="12.75">
      <c r="A907"/>
      <c r="B907"/>
      <c r="C907"/>
      <c r="D907"/>
      <c r="E907"/>
      <c r="F907"/>
      <c r="G907"/>
      <c r="H907" s="6"/>
      <c r="I907" s="6"/>
      <c r="J907"/>
      <c r="K907"/>
      <c r="L907"/>
      <c r="M907"/>
      <c r="N907"/>
      <c r="O907"/>
      <c r="P907"/>
      <c r="Q907"/>
    </row>
    <row r="908" spans="1:17" ht="12.75">
      <c r="A908"/>
      <c r="B908"/>
      <c r="C908"/>
      <c r="D908"/>
      <c r="E908"/>
      <c r="F908"/>
      <c r="G908"/>
      <c r="H908" s="6"/>
      <c r="I908" s="6"/>
      <c r="J908"/>
      <c r="K908"/>
      <c r="L908"/>
      <c r="M908"/>
      <c r="N908"/>
      <c r="O908"/>
      <c r="P908"/>
      <c r="Q908"/>
    </row>
    <row r="909" spans="1:17" ht="12.75">
      <c r="A909"/>
      <c r="B909"/>
      <c r="C909"/>
      <c r="D909"/>
      <c r="E909"/>
      <c r="F909"/>
      <c r="G909"/>
      <c r="H909" s="6"/>
      <c r="I909" s="6"/>
      <c r="J909"/>
      <c r="K909"/>
      <c r="L909"/>
      <c r="M909"/>
      <c r="N909"/>
      <c r="O909"/>
      <c r="P909"/>
      <c r="Q909"/>
    </row>
    <row r="910" spans="1:17" ht="12.75">
      <c r="A910"/>
      <c r="B910"/>
      <c r="C910"/>
      <c r="D910"/>
      <c r="E910"/>
      <c r="F910"/>
      <c r="G910"/>
      <c r="H910" s="6"/>
      <c r="I910" s="6"/>
      <c r="J910"/>
      <c r="K910"/>
      <c r="L910"/>
      <c r="M910"/>
      <c r="N910"/>
      <c r="O910"/>
      <c r="P910"/>
      <c r="Q910"/>
    </row>
    <row r="911" spans="1:17" ht="12.75">
      <c r="A911"/>
      <c r="B911"/>
      <c r="C911"/>
      <c r="D911"/>
      <c r="E911"/>
      <c r="F911"/>
      <c r="G911"/>
      <c r="H911" s="6"/>
      <c r="I911" s="6"/>
      <c r="J911"/>
      <c r="K911"/>
      <c r="L911"/>
      <c r="M911"/>
      <c r="N911"/>
      <c r="O911"/>
      <c r="P911"/>
      <c r="Q911"/>
    </row>
    <row r="912" spans="1:17" ht="12.75">
      <c r="A912"/>
      <c r="B912"/>
      <c r="C912"/>
      <c r="D912"/>
      <c r="E912"/>
      <c r="F912"/>
      <c r="G912"/>
      <c r="H912" s="6"/>
      <c r="I912" s="6"/>
      <c r="J912"/>
      <c r="K912"/>
      <c r="L912"/>
      <c r="M912"/>
      <c r="N912"/>
      <c r="O912"/>
      <c r="P912"/>
      <c r="Q912"/>
    </row>
    <row r="913" spans="1:17" ht="12.75">
      <c r="A913"/>
      <c r="B913"/>
      <c r="C913"/>
      <c r="D913"/>
      <c r="E913"/>
      <c r="F913"/>
      <c r="G913"/>
      <c r="H913" s="6"/>
      <c r="I913" s="6"/>
      <c r="J913"/>
      <c r="K913"/>
      <c r="L913"/>
      <c r="M913"/>
      <c r="N913"/>
      <c r="O913"/>
      <c r="P913"/>
      <c r="Q913"/>
    </row>
    <row r="914" spans="1:17" ht="12.75">
      <c r="A914"/>
      <c r="B914"/>
      <c r="C914"/>
      <c r="D914"/>
      <c r="E914"/>
      <c r="F914"/>
      <c r="G914"/>
      <c r="H914" s="6"/>
      <c r="I914" s="6"/>
      <c r="J914"/>
      <c r="K914"/>
      <c r="L914"/>
      <c r="M914"/>
      <c r="N914"/>
      <c r="O914"/>
      <c r="P914"/>
      <c r="Q914"/>
    </row>
    <row r="915" spans="1:17" ht="12.75">
      <c r="A915"/>
      <c r="B915"/>
      <c r="C915"/>
      <c r="D915"/>
      <c r="E915"/>
      <c r="F915"/>
      <c r="G915"/>
      <c r="H915" s="6"/>
      <c r="I915" s="6"/>
      <c r="J915"/>
      <c r="K915"/>
      <c r="L915"/>
      <c r="M915"/>
      <c r="N915"/>
      <c r="O915"/>
      <c r="P915"/>
      <c r="Q915"/>
    </row>
    <row r="916" spans="1:17" ht="12.75">
      <c r="A916"/>
      <c r="B916"/>
      <c r="C916"/>
      <c r="D916"/>
      <c r="E916"/>
      <c r="F916"/>
      <c r="G916"/>
      <c r="H916" s="6"/>
      <c r="I916" s="6"/>
      <c r="J916"/>
      <c r="K916"/>
      <c r="L916"/>
      <c r="M916"/>
      <c r="N916"/>
      <c r="O916"/>
      <c r="P916"/>
      <c r="Q916"/>
    </row>
    <row r="917" spans="1:17" ht="12.75">
      <c r="A917"/>
      <c r="B917"/>
      <c r="C917"/>
      <c r="D917"/>
      <c r="E917"/>
      <c r="F917"/>
      <c r="G917"/>
      <c r="H917" s="6"/>
      <c r="I917" s="6"/>
      <c r="J917"/>
      <c r="K917"/>
      <c r="L917"/>
      <c r="M917"/>
      <c r="N917"/>
      <c r="O917"/>
      <c r="P917"/>
      <c r="Q917"/>
    </row>
    <row r="918" spans="1:17" ht="12.75">
      <c r="A918"/>
      <c r="B918"/>
      <c r="C918"/>
      <c r="D918"/>
      <c r="E918"/>
      <c r="F918"/>
      <c r="G918"/>
      <c r="H918" s="6"/>
      <c r="I918" s="6"/>
      <c r="J918"/>
      <c r="K918"/>
      <c r="L918"/>
      <c r="M918"/>
      <c r="N918"/>
      <c r="O918"/>
      <c r="P918"/>
      <c r="Q918"/>
    </row>
    <row r="919" spans="1:17" ht="12.75">
      <c r="A919"/>
      <c r="B919"/>
      <c r="C919"/>
      <c r="D919"/>
      <c r="E919"/>
      <c r="F919"/>
      <c r="G919"/>
      <c r="H919" s="6"/>
      <c r="I919" s="6"/>
      <c r="J919"/>
      <c r="K919"/>
      <c r="L919"/>
      <c r="M919"/>
      <c r="N919"/>
      <c r="O919"/>
      <c r="P919"/>
      <c r="Q919"/>
    </row>
    <row r="920" spans="1:17" ht="12.75">
      <c r="A920"/>
      <c r="B920"/>
      <c r="C920"/>
      <c r="D920"/>
      <c r="E920"/>
      <c r="F920"/>
      <c r="G920"/>
      <c r="H920" s="6"/>
      <c r="I920" s="6"/>
      <c r="J920"/>
      <c r="K920"/>
      <c r="L920"/>
      <c r="M920"/>
      <c r="N920"/>
      <c r="O920"/>
      <c r="P920"/>
      <c r="Q920"/>
    </row>
    <row r="921" spans="1:17" ht="12.75">
      <c r="A921"/>
      <c r="B921"/>
      <c r="C921"/>
      <c r="D921"/>
      <c r="E921"/>
      <c r="F921"/>
      <c r="G921"/>
      <c r="H921" s="6"/>
      <c r="I921" s="6"/>
      <c r="J921"/>
      <c r="K921"/>
      <c r="L921"/>
      <c r="M921"/>
      <c r="N921"/>
      <c r="O921"/>
      <c r="P921"/>
      <c r="Q921"/>
    </row>
    <row r="922" spans="1:17" ht="12.75">
      <c r="A922"/>
      <c r="B922"/>
      <c r="C922"/>
      <c r="D922"/>
      <c r="E922"/>
      <c r="F922"/>
      <c r="G922"/>
      <c r="H922" s="6"/>
      <c r="I922" s="6"/>
      <c r="J922"/>
      <c r="K922"/>
      <c r="L922"/>
      <c r="M922"/>
      <c r="N922"/>
      <c r="O922"/>
      <c r="P922"/>
      <c r="Q922"/>
    </row>
    <row r="923" spans="1:17" ht="12.75">
      <c r="A923"/>
      <c r="B923"/>
      <c r="C923"/>
      <c r="D923"/>
      <c r="E923"/>
      <c r="F923"/>
      <c r="G923"/>
      <c r="H923" s="6"/>
      <c r="I923" s="6"/>
      <c r="J923"/>
      <c r="K923"/>
      <c r="L923"/>
      <c r="M923"/>
      <c r="N923"/>
      <c r="O923"/>
      <c r="P923"/>
      <c r="Q923"/>
    </row>
    <row r="924" spans="1:17" ht="12.75">
      <c r="A924"/>
      <c r="B924"/>
      <c r="C924"/>
      <c r="D924"/>
      <c r="E924"/>
      <c r="F924"/>
      <c r="G924"/>
      <c r="H924" s="6"/>
      <c r="I924" s="6"/>
      <c r="J924"/>
      <c r="K924"/>
      <c r="L924"/>
      <c r="M924"/>
      <c r="N924"/>
      <c r="O924"/>
      <c r="P924"/>
      <c r="Q924"/>
    </row>
    <row r="925" spans="1:17" ht="12.75">
      <c r="A925"/>
      <c r="B925"/>
      <c r="C925"/>
      <c r="D925"/>
      <c r="E925"/>
      <c r="F925"/>
      <c r="G925"/>
      <c r="H925" s="6"/>
      <c r="I925" s="6"/>
      <c r="J925"/>
      <c r="K925"/>
      <c r="L925"/>
      <c r="M925"/>
      <c r="N925"/>
      <c r="O925"/>
      <c r="P925"/>
      <c r="Q925"/>
    </row>
    <row r="926" spans="1:17" ht="12.75">
      <c r="A926"/>
      <c r="B926"/>
      <c r="C926"/>
      <c r="D926"/>
      <c r="E926"/>
      <c r="F926"/>
      <c r="G926"/>
      <c r="H926" s="6"/>
      <c r="I926" s="6"/>
      <c r="J926"/>
      <c r="K926"/>
      <c r="L926"/>
      <c r="M926"/>
      <c r="N926"/>
      <c r="O926"/>
      <c r="P926"/>
      <c r="Q926"/>
    </row>
    <row r="927" spans="1:17" ht="12.75">
      <c r="A927"/>
      <c r="B927"/>
      <c r="C927"/>
      <c r="D927"/>
      <c r="E927"/>
      <c r="F927"/>
      <c r="G927"/>
      <c r="H927" s="6"/>
      <c r="I927" s="6"/>
      <c r="J927"/>
      <c r="K927"/>
      <c r="L927"/>
      <c r="M927"/>
      <c r="N927"/>
      <c r="O927"/>
      <c r="P927"/>
      <c r="Q927"/>
    </row>
    <row r="928" spans="1:17" ht="12.75">
      <c r="A928"/>
      <c r="B928"/>
      <c r="C928"/>
      <c r="D928"/>
      <c r="E928"/>
      <c r="F928"/>
      <c r="G928"/>
      <c r="H928" s="6"/>
      <c r="I928" s="6"/>
      <c r="J928"/>
      <c r="K928"/>
      <c r="L928"/>
      <c r="M928"/>
      <c r="N928"/>
      <c r="O928"/>
      <c r="P928"/>
      <c r="Q928"/>
    </row>
    <row r="929" spans="1:17" ht="12.75">
      <c r="A929"/>
      <c r="B929"/>
      <c r="C929"/>
      <c r="D929"/>
      <c r="E929"/>
      <c r="F929"/>
      <c r="G929"/>
      <c r="H929" s="6"/>
      <c r="I929" s="6"/>
      <c r="J929"/>
      <c r="K929"/>
      <c r="L929"/>
      <c r="M929"/>
      <c r="N929"/>
      <c r="O929"/>
      <c r="P929"/>
      <c r="Q929"/>
    </row>
    <row r="930" spans="1:17" ht="12.75">
      <c r="A930"/>
      <c r="B930"/>
      <c r="C930"/>
      <c r="D930"/>
      <c r="E930"/>
      <c r="F930"/>
      <c r="G930"/>
      <c r="H930" s="6"/>
      <c r="I930" s="6"/>
      <c r="J930"/>
      <c r="K930"/>
      <c r="L930"/>
      <c r="M930"/>
      <c r="N930"/>
      <c r="O930"/>
      <c r="P930"/>
      <c r="Q930"/>
    </row>
    <row r="931" spans="1:17" ht="12.75">
      <c r="A931"/>
      <c r="B931"/>
      <c r="C931"/>
      <c r="D931"/>
      <c r="E931"/>
      <c r="F931"/>
      <c r="G931"/>
      <c r="H931" s="6"/>
      <c r="I931" s="6"/>
      <c r="J931"/>
      <c r="K931"/>
      <c r="L931"/>
      <c r="M931"/>
      <c r="N931"/>
      <c r="O931"/>
      <c r="P931"/>
      <c r="Q931"/>
    </row>
    <row r="932" spans="1:17" ht="12.75">
      <c r="A932"/>
      <c r="B932"/>
      <c r="C932"/>
      <c r="D932"/>
      <c r="E932"/>
      <c r="F932"/>
      <c r="G932"/>
      <c r="H932" s="6"/>
      <c r="I932" s="6"/>
      <c r="J932"/>
      <c r="K932"/>
      <c r="L932"/>
      <c r="M932"/>
      <c r="N932"/>
      <c r="O932"/>
      <c r="P932"/>
      <c r="Q932"/>
    </row>
    <row r="933" spans="1:17" ht="12.75">
      <c r="A933"/>
      <c r="B933"/>
      <c r="C933"/>
      <c r="D933"/>
      <c r="E933"/>
      <c r="F933"/>
      <c r="G933"/>
      <c r="H933" s="6"/>
      <c r="I933" s="6"/>
      <c r="J933"/>
      <c r="K933"/>
      <c r="L933"/>
      <c r="M933"/>
      <c r="N933"/>
      <c r="O933"/>
      <c r="P933"/>
      <c r="Q933"/>
    </row>
    <row r="934" spans="1:17" ht="12.75">
      <c r="A934"/>
      <c r="B934"/>
      <c r="C934"/>
      <c r="D934"/>
      <c r="E934"/>
      <c r="F934"/>
      <c r="G934"/>
      <c r="H934" s="6"/>
      <c r="I934" s="6"/>
      <c r="J934"/>
      <c r="K934"/>
      <c r="L934"/>
      <c r="M934"/>
      <c r="N934"/>
      <c r="O934"/>
      <c r="P934"/>
      <c r="Q934"/>
    </row>
    <row r="935" spans="1:17" ht="12.75">
      <c r="A935"/>
      <c r="B935"/>
      <c r="C935"/>
      <c r="D935"/>
      <c r="E935"/>
      <c r="F935"/>
      <c r="G935"/>
      <c r="H935" s="6"/>
      <c r="I935" s="6"/>
      <c r="J935"/>
      <c r="K935"/>
      <c r="L935"/>
      <c r="M935"/>
      <c r="N935"/>
      <c r="O935"/>
      <c r="P935"/>
      <c r="Q935"/>
    </row>
    <row r="936" spans="1:17" ht="12.75">
      <c r="A936"/>
      <c r="B936"/>
      <c r="C936"/>
      <c r="D936"/>
      <c r="E936"/>
      <c r="F936"/>
      <c r="G936"/>
      <c r="H936" s="6"/>
      <c r="I936" s="6"/>
      <c r="J936"/>
      <c r="K936"/>
      <c r="L936"/>
      <c r="M936"/>
      <c r="N936"/>
      <c r="O936"/>
      <c r="P936"/>
      <c r="Q936"/>
    </row>
    <row r="937" spans="1:17" ht="12.75">
      <c r="A937"/>
      <c r="B937"/>
      <c r="C937"/>
      <c r="D937"/>
      <c r="E937"/>
      <c r="F937"/>
      <c r="G937"/>
      <c r="H937" s="6"/>
      <c r="I937" s="6"/>
      <c r="J937"/>
      <c r="K937"/>
      <c r="L937"/>
      <c r="M937"/>
      <c r="N937"/>
      <c r="O937"/>
      <c r="P937"/>
      <c r="Q937"/>
    </row>
    <row r="938" spans="1:17" ht="12.75">
      <c r="A938"/>
      <c r="B938"/>
      <c r="C938"/>
      <c r="D938"/>
      <c r="E938"/>
      <c r="F938"/>
      <c r="G938"/>
      <c r="H938" s="6"/>
      <c r="I938" s="6"/>
      <c r="J938"/>
      <c r="K938"/>
      <c r="L938"/>
      <c r="M938"/>
      <c r="N938"/>
      <c r="O938"/>
      <c r="P938"/>
      <c r="Q938"/>
    </row>
    <row r="939" spans="1:17" ht="12.75">
      <c r="A939"/>
      <c r="B939"/>
      <c r="C939"/>
      <c r="D939"/>
      <c r="E939"/>
      <c r="F939"/>
      <c r="G939"/>
      <c r="H939" s="6"/>
      <c r="I939" s="6"/>
      <c r="J939"/>
      <c r="K939"/>
      <c r="L939"/>
      <c r="M939"/>
      <c r="N939"/>
      <c r="O939"/>
      <c r="P939"/>
      <c r="Q939"/>
    </row>
    <row r="940" spans="1:17" ht="12.75">
      <c r="A940"/>
      <c r="B940"/>
      <c r="C940"/>
      <c r="D940"/>
      <c r="E940"/>
      <c r="F940"/>
      <c r="G940"/>
      <c r="H940" s="6"/>
      <c r="I940" s="6"/>
      <c r="J940"/>
      <c r="K940"/>
      <c r="L940"/>
      <c r="M940"/>
      <c r="N940"/>
      <c r="O940"/>
      <c r="P940"/>
      <c r="Q940"/>
    </row>
    <row r="941" spans="1:17" ht="12.75">
      <c r="A941"/>
      <c r="B941"/>
      <c r="C941"/>
      <c r="D941"/>
      <c r="E941"/>
      <c r="F941"/>
      <c r="G941"/>
      <c r="H941" s="6"/>
      <c r="I941" s="6"/>
      <c r="J941"/>
      <c r="K941"/>
      <c r="L941"/>
      <c r="M941"/>
      <c r="N941"/>
      <c r="O941"/>
      <c r="P941"/>
      <c r="Q941"/>
    </row>
    <row r="942" spans="1:17" ht="12.75">
      <c r="A942"/>
      <c r="B942"/>
      <c r="C942"/>
      <c r="D942"/>
      <c r="E942"/>
      <c r="F942"/>
      <c r="G942"/>
      <c r="H942" s="6"/>
      <c r="I942" s="6"/>
      <c r="J942"/>
      <c r="K942"/>
      <c r="L942"/>
      <c r="M942"/>
      <c r="N942"/>
      <c r="O942"/>
      <c r="P942"/>
      <c r="Q942"/>
    </row>
    <row r="943" spans="1:17" ht="12.75">
      <c r="A943"/>
      <c r="B943"/>
      <c r="C943"/>
      <c r="D943"/>
      <c r="E943"/>
      <c r="F943"/>
      <c r="G943"/>
      <c r="H943" s="6"/>
      <c r="I943" s="6"/>
      <c r="J943"/>
      <c r="K943"/>
      <c r="L943"/>
      <c r="M943"/>
      <c r="N943"/>
      <c r="O943"/>
      <c r="P943"/>
      <c r="Q943"/>
    </row>
    <row r="944" spans="1:17" ht="12.75">
      <c r="A944"/>
      <c r="B944"/>
      <c r="C944"/>
      <c r="D944"/>
      <c r="E944"/>
      <c r="F944"/>
      <c r="G944"/>
      <c r="H944" s="6"/>
      <c r="I944" s="6"/>
      <c r="J944"/>
      <c r="K944"/>
      <c r="L944"/>
      <c r="M944"/>
      <c r="N944"/>
      <c r="O944"/>
      <c r="P944"/>
      <c r="Q944"/>
    </row>
    <row r="945" spans="1:17" ht="12.75">
      <c r="A945"/>
      <c r="B945"/>
      <c r="C945"/>
      <c r="D945"/>
      <c r="E945"/>
      <c r="F945"/>
      <c r="G945"/>
      <c r="H945" s="6"/>
      <c r="I945" s="6"/>
      <c r="J945"/>
      <c r="K945"/>
      <c r="L945"/>
      <c r="M945"/>
      <c r="N945"/>
      <c r="O945"/>
      <c r="P945"/>
      <c r="Q945"/>
    </row>
    <row r="946" spans="1:17" ht="12.75">
      <c r="A946"/>
      <c r="B946"/>
      <c r="C946"/>
      <c r="D946"/>
      <c r="E946"/>
      <c r="F946"/>
      <c r="G946"/>
      <c r="H946" s="6"/>
      <c r="I946" s="6"/>
      <c r="J946"/>
      <c r="K946"/>
      <c r="L946"/>
      <c r="M946"/>
      <c r="N946"/>
      <c r="O946"/>
      <c r="P946"/>
      <c r="Q946"/>
    </row>
    <row r="947" spans="1:17" ht="12.75">
      <c r="A947"/>
      <c r="B947"/>
      <c r="C947"/>
      <c r="D947"/>
      <c r="E947"/>
      <c r="F947"/>
      <c r="G947"/>
      <c r="H947" s="6"/>
      <c r="I947" s="6"/>
      <c r="J947"/>
      <c r="K947"/>
      <c r="L947"/>
      <c r="M947"/>
      <c r="N947"/>
      <c r="O947"/>
      <c r="P947"/>
      <c r="Q947"/>
    </row>
    <row r="948" spans="1:17" ht="12.75">
      <c r="A948"/>
      <c r="B948"/>
      <c r="C948"/>
      <c r="D948"/>
      <c r="E948"/>
      <c r="F948"/>
      <c r="G948"/>
      <c r="H948" s="6"/>
      <c r="I948" s="6"/>
      <c r="J948"/>
      <c r="K948"/>
      <c r="L948"/>
      <c r="M948"/>
      <c r="N948"/>
      <c r="O948"/>
      <c r="P948"/>
      <c r="Q948"/>
    </row>
    <row r="949" spans="1:17" ht="12.75">
      <c r="A949"/>
      <c r="B949"/>
      <c r="C949"/>
      <c r="D949"/>
      <c r="E949"/>
      <c r="F949"/>
      <c r="G949"/>
      <c r="H949" s="6"/>
      <c r="I949" s="6"/>
      <c r="J949"/>
      <c r="K949"/>
      <c r="L949"/>
      <c r="M949"/>
      <c r="N949"/>
      <c r="O949"/>
      <c r="P949"/>
      <c r="Q949"/>
    </row>
    <row r="950" spans="1:17" ht="12.75">
      <c r="A950"/>
      <c r="B950"/>
      <c r="C950"/>
      <c r="D950"/>
      <c r="E950"/>
      <c r="F950"/>
      <c r="G950"/>
      <c r="H950" s="6"/>
      <c r="I950" s="6"/>
      <c r="J950"/>
      <c r="K950"/>
      <c r="L950"/>
      <c r="M950"/>
      <c r="N950"/>
      <c r="O950"/>
      <c r="P950"/>
      <c r="Q950"/>
    </row>
    <row r="951" spans="1:17" ht="12.75">
      <c r="A951"/>
      <c r="B951"/>
      <c r="C951"/>
      <c r="D951"/>
      <c r="E951"/>
      <c r="F951"/>
      <c r="G951"/>
      <c r="H951" s="6"/>
      <c r="I951" s="6"/>
      <c r="J951"/>
      <c r="K951"/>
      <c r="L951"/>
      <c r="M951"/>
      <c r="N951"/>
      <c r="O951"/>
      <c r="P951"/>
      <c r="Q951"/>
    </row>
    <row r="952" spans="1:17" ht="12.75">
      <c r="A952"/>
      <c r="B952"/>
      <c r="C952"/>
      <c r="D952"/>
      <c r="E952"/>
      <c r="F952"/>
      <c r="G952"/>
      <c r="H952" s="6"/>
      <c r="I952" s="6"/>
      <c r="J952"/>
      <c r="K952"/>
      <c r="L952"/>
      <c r="M952"/>
      <c r="N952"/>
      <c r="O952"/>
      <c r="P952"/>
      <c r="Q952"/>
    </row>
    <row r="953" spans="1:17" ht="12.75">
      <c r="A953"/>
      <c r="B953"/>
      <c r="C953"/>
      <c r="D953"/>
      <c r="E953"/>
      <c r="F953"/>
      <c r="G953"/>
      <c r="H953" s="6"/>
      <c r="I953" s="6"/>
      <c r="J953"/>
      <c r="K953"/>
      <c r="L953"/>
      <c r="M953"/>
      <c r="N953"/>
      <c r="O953"/>
      <c r="P953"/>
      <c r="Q953"/>
    </row>
    <row r="954" spans="1:17" ht="12.75">
      <c r="A954"/>
      <c r="B954"/>
      <c r="C954"/>
      <c r="D954"/>
      <c r="E954"/>
      <c r="F954"/>
      <c r="G954"/>
      <c r="H954" s="6"/>
      <c r="I954" s="6"/>
      <c r="J954"/>
      <c r="K954"/>
      <c r="L954"/>
      <c r="M954"/>
      <c r="N954"/>
      <c r="O954"/>
      <c r="P954"/>
      <c r="Q954"/>
    </row>
    <row r="955" spans="1:17" ht="12.75">
      <c r="A955"/>
      <c r="B955"/>
      <c r="C955"/>
      <c r="D955"/>
      <c r="E955"/>
      <c r="F955"/>
      <c r="G955"/>
      <c r="H955" s="6"/>
      <c r="I955" s="6"/>
      <c r="J955"/>
      <c r="K955"/>
      <c r="L955"/>
      <c r="M955"/>
      <c r="N955"/>
      <c r="O955"/>
      <c r="P955"/>
      <c r="Q955"/>
    </row>
    <row r="956" spans="1:17" ht="12.75">
      <c r="A956"/>
      <c r="B956"/>
      <c r="C956"/>
      <c r="D956"/>
      <c r="E956"/>
      <c r="F956"/>
      <c r="G956"/>
      <c r="H956" s="6"/>
      <c r="I956" s="6"/>
      <c r="J956"/>
      <c r="K956"/>
      <c r="L956"/>
      <c r="M956"/>
      <c r="N956"/>
      <c r="O956"/>
      <c r="P956"/>
      <c r="Q956"/>
    </row>
    <row r="957" spans="1:17" ht="12.75">
      <c r="A957"/>
      <c r="B957"/>
      <c r="C957"/>
      <c r="D957"/>
      <c r="E957"/>
      <c r="F957"/>
      <c r="G957"/>
      <c r="H957" s="6"/>
      <c r="I957" s="6"/>
      <c r="J957"/>
      <c r="K957"/>
      <c r="L957"/>
      <c r="M957"/>
      <c r="N957"/>
      <c r="O957"/>
      <c r="P957"/>
      <c r="Q957"/>
    </row>
    <row r="958" spans="1:17" ht="12.75">
      <c r="A958"/>
      <c r="B958"/>
      <c r="C958"/>
      <c r="D958"/>
      <c r="E958"/>
      <c r="F958"/>
      <c r="G958"/>
      <c r="H958" s="6"/>
      <c r="I958" s="6"/>
      <c r="J958"/>
      <c r="K958"/>
      <c r="L958"/>
      <c r="M958"/>
      <c r="N958"/>
      <c r="O958"/>
      <c r="P958"/>
      <c r="Q958"/>
    </row>
    <row r="959" spans="1:17" ht="12.75">
      <c r="A959"/>
      <c r="B959"/>
      <c r="C959"/>
      <c r="D959"/>
      <c r="E959"/>
      <c r="F959"/>
      <c r="G959"/>
      <c r="H959" s="6"/>
      <c r="I959" s="6"/>
      <c r="J959"/>
      <c r="K959"/>
      <c r="L959"/>
      <c r="M959"/>
      <c r="N959"/>
      <c r="O959"/>
      <c r="P959"/>
      <c r="Q959"/>
    </row>
    <row r="960" spans="1:17" ht="12.75">
      <c r="A960"/>
      <c r="B960"/>
      <c r="C960"/>
      <c r="D960"/>
      <c r="E960"/>
      <c r="F960"/>
      <c r="G960"/>
      <c r="H960" s="6"/>
      <c r="I960" s="6"/>
      <c r="J960"/>
      <c r="K960"/>
      <c r="L960"/>
      <c r="M960"/>
      <c r="N960"/>
      <c r="O960"/>
      <c r="P960"/>
      <c r="Q960"/>
    </row>
    <row r="961" spans="1:17" ht="12.75">
      <c r="A961"/>
      <c r="B961"/>
      <c r="C961"/>
      <c r="D961"/>
      <c r="E961"/>
      <c r="F961"/>
      <c r="G961"/>
      <c r="H961" s="6"/>
      <c r="I961" s="6"/>
      <c r="J961"/>
      <c r="K961"/>
      <c r="L961"/>
      <c r="M961"/>
      <c r="N961"/>
      <c r="O961"/>
      <c r="P961"/>
      <c r="Q961"/>
    </row>
    <row r="962" spans="1:17" ht="12.75">
      <c r="A962"/>
      <c r="B962"/>
      <c r="C962"/>
      <c r="D962"/>
      <c r="E962"/>
      <c r="F962"/>
      <c r="G962"/>
      <c r="H962" s="6"/>
      <c r="I962" s="6"/>
      <c r="J962"/>
      <c r="K962"/>
      <c r="L962"/>
      <c r="M962"/>
      <c r="N962"/>
      <c r="O962"/>
      <c r="P962"/>
      <c r="Q962"/>
    </row>
    <row r="963" spans="1:17" ht="12.75">
      <c r="A963"/>
      <c r="B963"/>
      <c r="C963"/>
      <c r="D963"/>
      <c r="E963"/>
      <c r="F963"/>
      <c r="G963"/>
      <c r="H963" s="6"/>
      <c r="I963" s="6"/>
      <c r="J963"/>
      <c r="K963"/>
      <c r="L963"/>
      <c r="M963"/>
      <c r="N963"/>
      <c r="O963"/>
      <c r="P963"/>
      <c r="Q963"/>
    </row>
    <row r="964" spans="1:17" ht="12.75">
      <c r="A964"/>
      <c r="B964"/>
      <c r="C964"/>
      <c r="D964"/>
      <c r="E964"/>
      <c r="F964"/>
      <c r="G964"/>
      <c r="H964" s="6"/>
      <c r="I964" s="6"/>
      <c r="J964"/>
      <c r="K964"/>
      <c r="L964"/>
      <c r="M964"/>
      <c r="N964"/>
      <c r="O964"/>
      <c r="P964"/>
      <c r="Q964"/>
    </row>
    <row r="965" spans="1:17" ht="12.75">
      <c r="A965"/>
      <c r="B965"/>
      <c r="C965"/>
      <c r="D965"/>
      <c r="E965"/>
      <c r="F965"/>
      <c r="G965"/>
      <c r="H965" s="6"/>
      <c r="I965" s="6"/>
      <c r="J965"/>
      <c r="K965"/>
      <c r="L965"/>
      <c r="M965"/>
      <c r="N965"/>
      <c r="O965"/>
      <c r="P965"/>
      <c r="Q965"/>
    </row>
    <row r="966" spans="1:17" ht="12.75">
      <c r="A966"/>
      <c r="B966"/>
      <c r="C966"/>
      <c r="D966"/>
      <c r="E966"/>
      <c r="F966"/>
      <c r="G966"/>
      <c r="H966" s="6"/>
      <c r="I966" s="6"/>
      <c r="J966"/>
      <c r="K966"/>
      <c r="L966"/>
      <c r="M966"/>
      <c r="N966"/>
      <c r="O966"/>
      <c r="P966"/>
      <c r="Q966"/>
    </row>
    <row r="967" spans="1:17" ht="12.75">
      <c r="A967"/>
      <c r="B967"/>
      <c r="C967"/>
      <c r="D967"/>
      <c r="E967"/>
      <c r="F967"/>
      <c r="G967"/>
      <c r="H967" s="6"/>
      <c r="I967" s="6"/>
      <c r="J967"/>
      <c r="K967"/>
      <c r="L967"/>
      <c r="M967"/>
      <c r="N967"/>
      <c r="O967"/>
      <c r="P967"/>
      <c r="Q967"/>
    </row>
    <row r="968" spans="1:17" ht="12.75">
      <c r="A968"/>
      <c r="B968"/>
      <c r="C968"/>
      <c r="D968"/>
      <c r="E968"/>
      <c r="F968"/>
      <c r="G968"/>
      <c r="H968" s="6"/>
      <c r="I968" s="6"/>
      <c r="J968"/>
      <c r="K968"/>
      <c r="L968"/>
      <c r="M968"/>
      <c r="N968"/>
      <c r="O968"/>
      <c r="P968"/>
      <c r="Q968"/>
    </row>
    <row r="969" spans="1:17" ht="12.75">
      <c r="A969"/>
      <c r="B969"/>
      <c r="C969"/>
      <c r="D969"/>
      <c r="E969"/>
      <c r="F969"/>
      <c r="G969"/>
      <c r="H969" s="6"/>
      <c r="I969" s="6"/>
      <c r="J969"/>
      <c r="K969"/>
      <c r="L969"/>
      <c r="M969"/>
      <c r="N969"/>
      <c r="O969"/>
      <c r="P969"/>
      <c r="Q969"/>
    </row>
    <row r="970" spans="1:17" ht="12.75">
      <c r="A970"/>
      <c r="B970"/>
      <c r="C970"/>
      <c r="D970"/>
      <c r="E970"/>
      <c r="F970"/>
      <c r="G970"/>
      <c r="H970" s="6"/>
      <c r="I970" s="6"/>
      <c r="J970"/>
      <c r="K970"/>
      <c r="L970"/>
      <c r="M970"/>
      <c r="N970"/>
      <c r="O970"/>
      <c r="P970"/>
      <c r="Q970"/>
    </row>
    <row r="971" spans="1:17" ht="12.75">
      <c r="A971"/>
      <c r="B971"/>
      <c r="C971"/>
      <c r="D971"/>
      <c r="E971"/>
      <c r="F971"/>
      <c r="G971"/>
      <c r="H971" s="6"/>
      <c r="I971" s="6"/>
      <c r="J971"/>
      <c r="K971"/>
      <c r="L971"/>
      <c r="M971"/>
      <c r="N971"/>
      <c r="O971"/>
      <c r="P971"/>
      <c r="Q971"/>
    </row>
    <row r="972" spans="1:17" ht="12.75">
      <c r="A972"/>
      <c r="B972"/>
      <c r="C972"/>
      <c r="D972"/>
      <c r="E972"/>
      <c r="F972"/>
      <c r="G972"/>
      <c r="H972" s="6"/>
      <c r="I972" s="6"/>
      <c r="J972"/>
      <c r="K972"/>
      <c r="L972"/>
      <c r="M972"/>
      <c r="N972"/>
      <c r="O972"/>
      <c r="P972"/>
      <c r="Q972"/>
    </row>
    <row r="973" spans="1:17" ht="12.75">
      <c r="A973"/>
      <c r="B973"/>
      <c r="C973"/>
      <c r="D973"/>
      <c r="E973"/>
      <c r="F973"/>
      <c r="G973"/>
      <c r="H973" s="6"/>
      <c r="I973" s="6"/>
      <c r="J973"/>
      <c r="K973"/>
      <c r="L973"/>
      <c r="M973"/>
      <c r="N973"/>
      <c r="O973"/>
      <c r="P973"/>
      <c r="Q973"/>
    </row>
    <row r="974" spans="1:17" ht="12.75">
      <c r="A974"/>
      <c r="B974"/>
      <c r="C974"/>
      <c r="D974"/>
      <c r="E974"/>
      <c r="F974"/>
      <c r="G974"/>
      <c r="H974" s="6"/>
      <c r="I974" s="6"/>
      <c r="J974"/>
      <c r="K974"/>
      <c r="L974"/>
      <c r="M974"/>
      <c r="N974"/>
      <c r="O974"/>
      <c r="P974"/>
      <c r="Q974"/>
    </row>
    <row r="975" spans="1:17" ht="12.75">
      <c r="A975"/>
      <c r="B975"/>
      <c r="C975"/>
      <c r="D975"/>
      <c r="E975"/>
      <c r="F975"/>
      <c r="G975"/>
      <c r="H975" s="6"/>
      <c r="I975" s="6"/>
      <c r="J975"/>
      <c r="K975"/>
      <c r="L975"/>
      <c r="M975"/>
      <c r="N975"/>
      <c r="O975"/>
      <c r="P975"/>
      <c r="Q975"/>
    </row>
    <row r="976" spans="1:17" ht="12.75">
      <c r="A976"/>
      <c r="B976"/>
      <c r="C976"/>
      <c r="D976"/>
      <c r="E976"/>
      <c r="F976"/>
      <c r="G976"/>
      <c r="H976" s="6"/>
      <c r="I976" s="6"/>
      <c r="J976"/>
      <c r="K976"/>
      <c r="L976"/>
      <c r="M976"/>
      <c r="N976"/>
      <c r="O976"/>
      <c r="P976"/>
      <c r="Q976"/>
    </row>
    <row r="977" spans="1:17" ht="12.75">
      <c r="A977"/>
      <c r="B977"/>
      <c r="C977"/>
      <c r="D977"/>
      <c r="E977"/>
      <c r="F977"/>
      <c r="G977"/>
      <c r="H977" s="6"/>
      <c r="I977" s="6"/>
      <c r="J977"/>
      <c r="K977"/>
      <c r="L977"/>
      <c r="M977"/>
      <c r="N977"/>
      <c r="O977"/>
      <c r="P977"/>
      <c r="Q977"/>
    </row>
    <row r="978" spans="1:17" ht="12.75">
      <c r="A978"/>
      <c r="B978"/>
      <c r="C978"/>
      <c r="D978"/>
      <c r="E978"/>
      <c r="F978"/>
      <c r="G978"/>
      <c r="H978" s="6"/>
      <c r="I978" s="6"/>
      <c r="J978"/>
      <c r="K978"/>
      <c r="L978"/>
      <c r="M978"/>
      <c r="N978"/>
      <c r="O978"/>
      <c r="P978"/>
      <c r="Q978"/>
    </row>
    <row r="979" spans="1:17" ht="12.75">
      <c r="A979"/>
      <c r="B979"/>
      <c r="C979"/>
      <c r="D979"/>
      <c r="E979"/>
      <c r="F979"/>
      <c r="G979"/>
      <c r="H979" s="6"/>
      <c r="I979" s="6"/>
      <c r="J979"/>
      <c r="K979"/>
      <c r="L979"/>
      <c r="M979"/>
      <c r="N979"/>
      <c r="O979"/>
      <c r="P979"/>
      <c r="Q979"/>
    </row>
    <row r="980" spans="1:17" ht="12.75">
      <c r="A980"/>
      <c r="B980"/>
      <c r="C980"/>
      <c r="D980"/>
      <c r="E980"/>
      <c r="F980"/>
      <c r="G980"/>
      <c r="H980" s="6"/>
      <c r="I980" s="6"/>
      <c r="J980"/>
      <c r="K980"/>
      <c r="L980"/>
      <c r="M980"/>
      <c r="N980"/>
      <c r="O980"/>
      <c r="P980"/>
      <c r="Q980"/>
    </row>
    <row r="981" spans="1:17" ht="12.75">
      <c r="A981"/>
      <c r="B981"/>
      <c r="C981"/>
      <c r="D981"/>
      <c r="E981"/>
      <c r="F981"/>
      <c r="G981"/>
      <c r="H981" s="6"/>
      <c r="I981" s="6"/>
      <c r="J981"/>
      <c r="K981"/>
      <c r="L981"/>
      <c r="M981"/>
      <c r="N981"/>
      <c r="O981"/>
      <c r="P981"/>
      <c r="Q981"/>
    </row>
    <row r="982" spans="1:17" ht="12.75">
      <c r="A982"/>
      <c r="B982"/>
      <c r="C982"/>
      <c r="D982"/>
      <c r="E982"/>
      <c r="F982"/>
      <c r="G982"/>
      <c r="H982" s="6"/>
      <c r="I982" s="6"/>
      <c r="J982"/>
      <c r="K982"/>
      <c r="L982"/>
      <c r="M982"/>
      <c r="N982"/>
      <c r="O982"/>
      <c r="P982"/>
      <c r="Q982"/>
    </row>
    <row r="983" spans="1:17" ht="12.75">
      <c r="A983"/>
      <c r="B983"/>
      <c r="C983"/>
      <c r="D983"/>
      <c r="E983"/>
      <c r="F983"/>
      <c r="G983"/>
      <c r="H983" s="6"/>
      <c r="I983" s="6"/>
      <c r="J983"/>
      <c r="K983"/>
      <c r="L983"/>
      <c r="M983"/>
      <c r="N983"/>
      <c r="O983"/>
      <c r="P983"/>
      <c r="Q983"/>
    </row>
    <row r="984" spans="1:17" ht="12.75">
      <c r="A984"/>
      <c r="B984"/>
      <c r="C984"/>
      <c r="D984"/>
      <c r="E984"/>
      <c r="F984"/>
      <c r="G984"/>
      <c r="H984" s="6"/>
      <c r="I984" s="6"/>
      <c r="J984"/>
      <c r="K984"/>
      <c r="L984"/>
      <c r="M984"/>
      <c r="N984"/>
      <c r="O984"/>
      <c r="P984"/>
      <c r="Q984"/>
    </row>
    <row r="985" spans="1:17" ht="12.75">
      <c r="A985"/>
      <c r="B985"/>
      <c r="C985"/>
      <c r="D985"/>
      <c r="E985"/>
      <c r="F985"/>
      <c r="G985"/>
      <c r="H985" s="6"/>
      <c r="I985" s="6"/>
      <c r="J985"/>
      <c r="K985"/>
      <c r="L985"/>
      <c r="M985"/>
      <c r="N985"/>
      <c r="O985"/>
      <c r="P985"/>
      <c r="Q985"/>
    </row>
    <row r="986" spans="1:17" ht="12.75">
      <c r="A986"/>
      <c r="B986"/>
      <c r="C986"/>
      <c r="D986"/>
      <c r="E986"/>
      <c r="F986"/>
      <c r="G986"/>
      <c r="H986" s="6"/>
      <c r="I986" s="6"/>
      <c r="J986"/>
      <c r="K986"/>
      <c r="L986"/>
      <c r="M986"/>
      <c r="N986"/>
      <c r="O986"/>
      <c r="P986"/>
      <c r="Q986"/>
    </row>
    <row r="987" spans="1:17" ht="12.75">
      <c r="A987"/>
      <c r="B987"/>
      <c r="C987"/>
      <c r="D987"/>
      <c r="E987"/>
      <c r="F987"/>
      <c r="G987"/>
      <c r="H987" s="6"/>
      <c r="I987" s="6"/>
      <c r="J987"/>
      <c r="K987"/>
      <c r="L987"/>
      <c r="M987"/>
      <c r="N987"/>
      <c r="O987"/>
      <c r="P987"/>
      <c r="Q987"/>
    </row>
    <row r="988" spans="1:17" ht="12.75">
      <c r="A988"/>
      <c r="B988"/>
      <c r="C988"/>
      <c r="D988"/>
      <c r="E988"/>
      <c r="F988"/>
      <c r="G988"/>
      <c r="H988" s="6"/>
      <c r="I988" s="6"/>
      <c r="J988"/>
      <c r="K988"/>
      <c r="L988"/>
      <c r="M988"/>
      <c r="N988"/>
      <c r="O988"/>
      <c r="P988"/>
      <c r="Q988"/>
    </row>
    <row r="989" spans="1:17" ht="12.75">
      <c r="A989"/>
      <c r="B989"/>
      <c r="C989"/>
      <c r="D989"/>
      <c r="E989"/>
      <c r="F989"/>
      <c r="G989"/>
      <c r="H989" s="6"/>
      <c r="I989" s="6"/>
      <c r="J989"/>
      <c r="K989"/>
      <c r="L989"/>
      <c r="M989"/>
      <c r="N989"/>
      <c r="O989"/>
      <c r="P989"/>
      <c r="Q989"/>
    </row>
    <row r="990" spans="1:17" ht="12.75">
      <c r="A990"/>
      <c r="B990"/>
      <c r="C990"/>
      <c r="D990"/>
      <c r="E990"/>
      <c r="F990"/>
      <c r="G990"/>
      <c r="H990" s="6"/>
      <c r="I990" s="6"/>
      <c r="J990"/>
      <c r="K990"/>
      <c r="L990"/>
      <c r="M990"/>
      <c r="N990"/>
      <c r="O990"/>
      <c r="P990"/>
      <c r="Q990"/>
    </row>
    <row r="991" spans="1:17" ht="12.75">
      <c r="A991"/>
      <c r="B991"/>
      <c r="C991"/>
      <c r="D991"/>
      <c r="E991"/>
      <c r="F991"/>
      <c r="G991"/>
      <c r="H991" s="6"/>
      <c r="I991" s="6"/>
      <c r="J991"/>
      <c r="K991"/>
      <c r="L991"/>
      <c r="M991"/>
      <c r="N991"/>
      <c r="O991"/>
      <c r="P991"/>
      <c r="Q991"/>
    </row>
    <row r="992" spans="1:17" ht="12.75">
      <c r="A992"/>
      <c r="B992"/>
      <c r="C992"/>
      <c r="D992"/>
      <c r="E992"/>
      <c r="F992"/>
      <c r="G992"/>
      <c r="H992" s="6"/>
      <c r="I992" s="6"/>
      <c r="J992"/>
      <c r="K992"/>
      <c r="L992"/>
      <c r="M992"/>
      <c r="N992"/>
      <c r="O992"/>
      <c r="P992"/>
      <c r="Q992"/>
    </row>
    <row r="993" spans="1:17" ht="12.75">
      <c r="A993"/>
      <c r="B993"/>
      <c r="C993"/>
      <c r="D993"/>
      <c r="E993"/>
      <c r="F993"/>
      <c r="G993"/>
      <c r="H993" s="6"/>
      <c r="I993" s="6"/>
      <c r="J993"/>
      <c r="K993"/>
      <c r="L993"/>
      <c r="M993"/>
      <c r="N993"/>
      <c r="O993"/>
      <c r="P993"/>
      <c r="Q993"/>
    </row>
    <row r="994" spans="1:17" ht="12.75">
      <c r="A994"/>
      <c r="B994"/>
      <c r="C994"/>
      <c r="D994"/>
      <c r="E994"/>
      <c r="F994"/>
      <c r="G994"/>
      <c r="H994" s="6"/>
      <c r="I994" s="6"/>
      <c r="J994"/>
      <c r="K994"/>
      <c r="L994"/>
      <c r="M994"/>
      <c r="N994"/>
      <c r="O994"/>
      <c r="P994"/>
      <c r="Q994"/>
    </row>
    <row r="995" spans="1:17" ht="12.75">
      <c r="A995"/>
      <c r="B995"/>
      <c r="C995"/>
      <c r="D995"/>
      <c r="E995"/>
      <c r="F995"/>
      <c r="G995"/>
      <c r="H995" s="6"/>
      <c r="I995" s="6"/>
      <c r="J995"/>
      <c r="K995"/>
      <c r="L995"/>
      <c r="M995"/>
      <c r="N995"/>
      <c r="O995"/>
      <c r="P995"/>
      <c r="Q995"/>
    </row>
    <row r="996" spans="1:17" ht="12.75">
      <c r="A996"/>
      <c r="B996"/>
      <c r="C996"/>
      <c r="D996"/>
      <c r="E996"/>
      <c r="F996"/>
      <c r="G996"/>
      <c r="H996" s="6"/>
      <c r="I996" s="6"/>
      <c r="J996"/>
      <c r="K996"/>
      <c r="L996"/>
      <c r="M996"/>
      <c r="N996"/>
      <c r="O996"/>
      <c r="P996"/>
      <c r="Q996"/>
    </row>
    <row r="997" spans="1:17" ht="12.75">
      <c r="A997"/>
      <c r="B997"/>
      <c r="C997"/>
      <c r="D997"/>
      <c r="E997"/>
      <c r="F997"/>
      <c r="G997"/>
      <c r="H997" s="6"/>
      <c r="I997" s="6"/>
      <c r="J997"/>
      <c r="K997"/>
      <c r="L997"/>
      <c r="M997"/>
      <c r="N997"/>
      <c r="O997"/>
      <c r="P997"/>
      <c r="Q997"/>
    </row>
    <row r="998" spans="1:17" ht="12.75">
      <c r="A998"/>
      <c r="B998"/>
      <c r="C998"/>
      <c r="D998"/>
      <c r="E998"/>
      <c r="F998"/>
      <c r="G998"/>
      <c r="H998" s="6"/>
      <c r="I998" s="6"/>
      <c r="J998"/>
      <c r="K998"/>
      <c r="L998"/>
      <c r="M998"/>
      <c r="N998"/>
      <c r="O998"/>
      <c r="P998"/>
      <c r="Q998"/>
    </row>
    <row r="999" spans="1:17" ht="12.75">
      <c r="A999"/>
      <c r="B999"/>
      <c r="C999"/>
      <c r="D999"/>
      <c r="E999"/>
      <c r="F999"/>
      <c r="G999"/>
      <c r="H999" s="6"/>
      <c r="I999" s="6"/>
      <c r="J999"/>
      <c r="K999"/>
      <c r="L999"/>
      <c r="M999"/>
      <c r="N999"/>
      <c r="O999"/>
      <c r="P999"/>
      <c r="Q999"/>
    </row>
    <row r="1000" spans="1:17" ht="12.75">
      <c r="A1000"/>
      <c r="B1000"/>
      <c r="C1000"/>
      <c r="D1000"/>
      <c r="E1000"/>
      <c r="F1000"/>
      <c r="G1000"/>
      <c r="H1000" s="6"/>
      <c r="I1000" s="6"/>
      <c r="J1000"/>
      <c r="K1000"/>
      <c r="L1000"/>
      <c r="M1000"/>
      <c r="N1000"/>
      <c r="O1000"/>
      <c r="P1000"/>
      <c r="Q1000"/>
    </row>
    <row r="1001" spans="1:17" ht="12.75">
      <c r="A1001"/>
      <c r="B1001"/>
      <c r="C1001"/>
      <c r="D1001"/>
      <c r="E1001"/>
      <c r="F1001"/>
      <c r="G1001"/>
      <c r="H1001" s="6"/>
      <c r="I1001" s="6"/>
      <c r="J1001"/>
      <c r="K1001"/>
      <c r="L1001"/>
      <c r="M1001"/>
      <c r="N1001"/>
      <c r="O1001"/>
      <c r="P1001"/>
      <c r="Q1001"/>
    </row>
    <row r="1002" spans="1:17" ht="12.75">
      <c r="A1002"/>
      <c r="B1002"/>
      <c r="C1002"/>
      <c r="D1002"/>
      <c r="E1002"/>
      <c r="F1002"/>
      <c r="G1002"/>
      <c r="H1002" s="6"/>
      <c r="I1002" s="6"/>
      <c r="J1002"/>
      <c r="K1002"/>
      <c r="L1002"/>
      <c r="M1002"/>
      <c r="N1002"/>
      <c r="O1002"/>
      <c r="P1002"/>
      <c r="Q1002"/>
    </row>
    <row r="1003" spans="1:17" ht="12.75">
      <c r="A1003"/>
      <c r="B1003"/>
      <c r="C1003"/>
      <c r="D1003"/>
      <c r="E1003"/>
      <c r="F1003"/>
      <c r="G1003"/>
      <c r="H1003" s="6"/>
      <c r="I1003" s="6"/>
      <c r="J1003"/>
      <c r="K1003"/>
      <c r="L1003"/>
      <c r="M1003"/>
      <c r="N1003"/>
      <c r="O1003"/>
      <c r="P1003"/>
      <c r="Q1003"/>
    </row>
    <row r="1004" spans="1:17" ht="12.75">
      <c r="A1004"/>
      <c r="B1004"/>
      <c r="C1004"/>
      <c r="D1004"/>
      <c r="E1004"/>
      <c r="F1004"/>
      <c r="G1004"/>
      <c r="H1004" s="6"/>
      <c r="I1004" s="6"/>
      <c r="J1004"/>
      <c r="K1004"/>
      <c r="L1004"/>
      <c r="M1004"/>
      <c r="N1004"/>
      <c r="O1004"/>
      <c r="P1004"/>
      <c r="Q1004"/>
    </row>
    <row r="1005" spans="1:17" ht="12.75">
      <c r="A1005"/>
      <c r="B1005"/>
      <c r="C1005"/>
      <c r="D1005"/>
      <c r="E1005"/>
      <c r="F1005"/>
      <c r="G1005"/>
      <c r="H1005" s="6"/>
      <c r="I1005" s="6"/>
      <c r="J1005"/>
      <c r="K1005"/>
      <c r="L1005"/>
      <c r="M1005"/>
      <c r="N1005"/>
      <c r="O1005"/>
      <c r="P1005"/>
      <c r="Q1005"/>
    </row>
    <row r="1006" spans="1:17" ht="12.75">
      <c r="A1006"/>
      <c r="B1006"/>
      <c r="C1006"/>
      <c r="D1006"/>
      <c r="E1006"/>
      <c r="F1006"/>
      <c r="G1006"/>
      <c r="H1006" s="6"/>
      <c r="I1006" s="6"/>
      <c r="J1006"/>
      <c r="K1006"/>
      <c r="L1006"/>
      <c r="M1006"/>
      <c r="N1006"/>
      <c r="O1006"/>
      <c r="P1006"/>
      <c r="Q1006"/>
    </row>
    <row r="1007" spans="1:17" ht="12.75">
      <c r="A1007"/>
      <c r="B1007"/>
      <c r="C1007"/>
      <c r="D1007"/>
      <c r="E1007"/>
      <c r="F1007"/>
      <c r="G1007"/>
      <c r="H1007" s="6"/>
      <c r="I1007" s="6"/>
      <c r="J1007"/>
      <c r="K1007"/>
      <c r="L1007"/>
      <c r="M1007"/>
      <c r="N1007"/>
      <c r="O1007"/>
      <c r="P1007"/>
      <c r="Q1007"/>
    </row>
    <row r="1008" spans="1:17" ht="12.75">
      <c r="A1008"/>
      <c r="B1008"/>
      <c r="C1008"/>
      <c r="D1008"/>
      <c r="E1008"/>
      <c r="F1008"/>
      <c r="G1008"/>
      <c r="H1008" s="6"/>
      <c r="I1008" s="6"/>
      <c r="J1008"/>
      <c r="K1008"/>
      <c r="L1008"/>
      <c r="M1008"/>
      <c r="N1008"/>
      <c r="O1008"/>
      <c r="P1008"/>
      <c r="Q1008"/>
    </row>
    <row r="1009" spans="1:17" ht="12.75">
      <c r="A1009"/>
      <c r="B1009"/>
      <c r="C1009"/>
      <c r="D1009"/>
      <c r="E1009"/>
      <c r="F1009"/>
      <c r="G1009"/>
      <c r="H1009" s="6"/>
      <c r="I1009" s="6"/>
      <c r="J1009"/>
      <c r="K1009"/>
      <c r="L1009"/>
      <c r="M1009"/>
      <c r="N1009"/>
      <c r="O1009"/>
      <c r="P1009"/>
      <c r="Q1009"/>
    </row>
    <row r="1010" spans="1:17" ht="12.75">
      <c r="A1010"/>
      <c r="B1010"/>
      <c r="C1010"/>
      <c r="D1010"/>
      <c r="E1010"/>
      <c r="F1010"/>
      <c r="G1010"/>
      <c r="H1010" s="6"/>
      <c r="I1010" s="6"/>
      <c r="J1010"/>
      <c r="K1010"/>
      <c r="L1010"/>
      <c r="M1010"/>
      <c r="N1010"/>
      <c r="O1010"/>
      <c r="P1010"/>
      <c r="Q1010"/>
    </row>
    <row r="1011" spans="1:17" ht="12.75">
      <c r="A1011"/>
      <c r="B1011"/>
      <c r="C1011"/>
      <c r="D1011"/>
      <c r="E1011"/>
      <c r="F1011"/>
      <c r="G1011"/>
      <c r="H1011" s="6"/>
      <c r="I1011" s="6"/>
      <c r="J1011"/>
      <c r="K1011"/>
      <c r="L1011"/>
      <c r="M1011"/>
      <c r="N1011"/>
      <c r="O1011"/>
      <c r="P1011"/>
      <c r="Q1011"/>
    </row>
    <row r="1012" spans="1:17" ht="12.75">
      <c r="A1012"/>
      <c r="B1012"/>
      <c r="C1012"/>
      <c r="D1012"/>
      <c r="E1012"/>
      <c r="F1012"/>
      <c r="G1012"/>
      <c r="H1012" s="6"/>
      <c r="I1012" s="6"/>
      <c r="J1012"/>
      <c r="K1012"/>
      <c r="L1012"/>
      <c r="M1012"/>
      <c r="N1012"/>
      <c r="O1012"/>
      <c r="P1012"/>
      <c r="Q1012"/>
    </row>
    <row r="1013" spans="1:17" ht="12.75">
      <c r="A1013"/>
      <c r="B1013"/>
      <c r="C1013"/>
      <c r="D1013"/>
      <c r="E1013"/>
      <c r="F1013"/>
      <c r="G1013"/>
      <c r="H1013" s="6"/>
      <c r="I1013" s="6"/>
      <c r="J1013"/>
      <c r="K1013"/>
      <c r="L1013"/>
      <c r="M1013"/>
      <c r="N1013"/>
      <c r="O1013"/>
      <c r="P1013"/>
      <c r="Q1013"/>
    </row>
    <row r="1014" spans="1:17" ht="12.75">
      <c r="A1014"/>
      <c r="B1014"/>
      <c r="C1014"/>
      <c r="D1014"/>
      <c r="E1014"/>
      <c r="F1014"/>
      <c r="G1014"/>
      <c r="H1014" s="6"/>
      <c r="I1014" s="6"/>
      <c r="J1014"/>
      <c r="K1014"/>
      <c r="L1014"/>
      <c r="M1014"/>
      <c r="N1014"/>
      <c r="O1014"/>
      <c r="P1014"/>
      <c r="Q1014"/>
    </row>
    <row r="1015" spans="1:17" ht="12.75">
      <c r="A1015"/>
      <c r="B1015"/>
      <c r="C1015"/>
      <c r="D1015"/>
      <c r="E1015"/>
      <c r="F1015"/>
      <c r="G1015"/>
      <c r="H1015" s="6"/>
      <c r="I1015" s="6"/>
      <c r="J1015"/>
      <c r="K1015"/>
      <c r="L1015"/>
      <c r="M1015"/>
      <c r="N1015"/>
      <c r="O1015"/>
      <c r="P1015"/>
      <c r="Q1015"/>
    </row>
    <row r="1016" spans="1:17" ht="12.75">
      <c r="A1016"/>
      <c r="B1016"/>
      <c r="C1016"/>
      <c r="D1016"/>
      <c r="E1016"/>
      <c r="F1016"/>
      <c r="G1016"/>
      <c r="H1016" s="6"/>
      <c r="I1016" s="6"/>
      <c r="J1016"/>
      <c r="K1016"/>
      <c r="L1016"/>
      <c r="M1016"/>
      <c r="N1016"/>
      <c r="O1016"/>
      <c r="P1016"/>
      <c r="Q1016"/>
    </row>
    <row r="1017" spans="1:17" ht="12.75">
      <c r="A1017"/>
      <c r="B1017"/>
      <c r="C1017"/>
      <c r="D1017"/>
      <c r="E1017"/>
      <c r="F1017"/>
      <c r="G1017"/>
      <c r="H1017" s="6"/>
      <c r="I1017" s="6"/>
      <c r="J1017"/>
      <c r="K1017"/>
      <c r="L1017"/>
      <c r="M1017"/>
      <c r="N1017"/>
      <c r="O1017"/>
      <c r="P1017"/>
      <c r="Q1017"/>
    </row>
    <row r="1018" spans="1:17" ht="12.75">
      <c r="A1018"/>
      <c r="B1018"/>
      <c r="C1018"/>
      <c r="D1018"/>
      <c r="E1018"/>
      <c r="F1018"/>
      <c r="G1018"/>
      <c r="H1018" s="6"/>
      <c r="I1018" s="6"/>
      <c r="J1018"/>
      <c r="K1018"/>
      <c r="L1018"/>
      <c r="M1018"/>
      <c r="N1018"/>
      <c r="O1018"/>
      <c r="P1018"/>
      <c r="Q1018"/>
    </row>
    <row r="1019" spans="1:17" ht="12.75">
      <c r="A1019"/>
      <c r="B1019"/>
      <c r="C1019"/>
      <c r="D1019"/>
      <c r="E1019"/>
      <c r="F1019"/>
      <c r="G1019"/>
      <c r="H1019" s="6"/>
      <c r="I1019" s="6"/>
      <c r="J1019"/>
      <c r="K1019"/>
      <c r="L1019"/>
      <c r="M1019"/>
      <c r="N1019"/>
      <c r="O1019"/>
      <c r="P1019"/>
      <c r="Q1019"/>
    </row>
    <row r="1020" spans="1:17" ht="12.75">
      <c r="A1020"/>
      <c r="B1020"/>
      <c r="C1020"/>
      <c r="D1020"/>
      <c r="E1020"/>
      <c r="F1020"/>
      <c r="G1020"/>
      <c r="H1020" s="6"/>
      <c r="I1020" s="6"/>
      <c r="J1020"/>
      <c r="K1020"/>
      <c r="L1020"/>
      <c r="M1020"/>
      <c r="N1020"/>
      <c r="O1020"/>
      <c r="P1020"/>
      <c r="Q1020"/>
    </row>
    <row r="1021" spans="1:17" ht="12.75">
      <c r="A1021"/>
      <c r="B1021"/>
      <c r="C1021"/>
      <c r="D1021"/>
      <c r="E1021"/>
      <c r="F1021"/>
      <c r="G1021"/>
      <c r="H1021" s="6"/>
      <c r="I1021" s="6"/>
      <c r="J1021"/>
      <c r="K1021"/>
      <c r="L1021"/>
      <c r="M1021"/>
      <c r="N1021"/>
      <c r="O1021"/>
      <c r="P1021"/>
      <c r="Q1021"/>
    </row>
    <row r="1022" spans="1:17" ht="12.75">
      <c r="A1022"/>
      <c r="B1022"/>
      <c r="C1022"/>
      <c r="D1022"/>
      <c r="E1022"/>
      <c r="F1022"/>
      <c r="G1022"/>
      <c r="H1022" s="6"/>
      <c r="I1022" s="6"/>
      <c r="J1022"/>
      <c r="K1022"/>
      <c r="L1022"/>
      <c r="M1022"/>
      <c r="N1022"/>
      <c r="O1022"/>
      <c r="P1022"/>
      <c r="Q1022"/>
    </row>
    <row r="1023" spans="1:17" ht="12.75">
      <c r="A1023"/>
      <c r="B1023"/>
      <c r="C1023"/>
      <c r="D1023"/>
      <c r="E1023"/>
      <c r="F1023"/>
      <c r="G1023"/>
      <c r="H1023" s="6"/>
      <c r="I1023" s="6"/>
      <c r="J1023"/>
      <c r="K1023"/>
      <c r="L1023"/>
      <c r="M1023"/>
      <c r="N1023"/>
      <c r="O1023"/>
      <c r="P1023"/>
      <c r="Q1023"/>
    </row>
    <row r="1024" spans="1:17" ht="12.75">
      <c r="A1024"/>
      <c r="B1024"/>
      <c r="C1024"/>
      <c r="D1024"/>
      <c r="E1024"/>
      <c r="F1024"/>
      <c r="G1024"/>
      <c r="H1024" s="6"/>
      <c r="I1024" s="6"/>
      <c r="J1024"/>
      <c r="K1024"/>
      <c r="L1024"/>
      <c r="M1024"/>
      <c r="N1024"/>
      <c r="O1024"/>
      <c r="P1024"/>
      <c r="Q1024"/>
    </row>
    <row r="1025" spans="1:17" ht="12.75">
      <c r="A1025"/>
      <c r="B1025"/>
      <c r="C1025"/>
      <c r="D1025"/>
      <c r="E1025"/>
      <c r="F1025"/>
      <c r="G1025"/>
      <c r="H1025" s="6"/>
      <c r="I1025" s="6"/>
      <c r="J1025"/>
      <c r="K1025"/>
      <c r="L1025"/>
      <c r="M1025"/>
      <c r="N1025"/>
      <c r="O1025"/>
      <c r="P1025"/>
      <c r="Q1025"/>
    </row>
    <row r="1026" spans="1:17" ht="12.75">
      <c r="A1026"/>
      <c r="B1026"/>
      <c r="C1026"/>
      <c r="D1026"/>
      <c r="E1026"/>
      <c r="F1026"/>
      <c r="G1026"/>
      <c r="H1026" s="6"/>
      <c r="I1026" s="6"/>
      <c r="J1026"/>
      <c r="K1026"/>
      <c r="L1026"/>
      <c r="M1026"/>
      <c r="N1026"/>
      <c r="O1026"/>
      <c r="P1026"/>
      <c r="Q1026"/>
    </row>
    <row r="1027" spans="1:17" ht="12.75">
      <c r="A1027"/>
      <c r="B1027"/>
      <c r="C1027"/>
      <c r="D1027"/>
      <c r="E1027"/>
      <c r="F1027"/>
      <c r="G1027"/>
      <c r="H1027" s="6"/>
      <c r="I1027" s="6"/>
      <c r="J1027"/>
      <c r="K1027"/>
      <c r="L1027"/>
      <c r="M1027"/>
      <c r="N1027"/>
      <c r="O1027"/>
      <c r="P1027"/>
      <c r="Q1027"/>
    </row>
    <row r="1028" spans="1:17" ht="12.75">
      <c r="A1028"/>
      <c r="B1028"/>
      <c r="C1028"/>
      <c r="D1028"/>
      <c r="E1028"/>
      <c r="F1028"/>
      <c r="G1028"/>
      <c r="H1028" s="6"/>
      <c r="I1028" s="6"/>
      <c r="J1028"/>
      <c r="K1028"/>
      <c r="L1028"/>
      <c r="M1028"/>
      <c r="N1028"/>
      <c r="O1028"/>
      <c r="P1028"/>
      <c r="Q1028"/>
    </row>
    <row r="1029" spans="1:17" ht="12.75">
      <c r="A1029"/>
      <c r="B1029"/>
      <c r="C1029"/>
      <c r="D1029"/>
      <c r="E1029"/>
      <c r="F1029"/>
      <c r="G1029"/>
      <c r="H1029" s="6"/>
      <c r="I1029" s="6"/>
      <c r="J1029"/>
      <c r="K1029"/>
      <c r="L1029"/>
      <c r="M1029"/>
      <c r="N1029"/>
      <c r="O1029"/>
      <c r="P1029"/>
      <c r="Q1029"/>
    </row>
    <row r="1030" spans="1:17" ht="12.75">
      <c r="A1030"/>
      <c r="B1030"/>
      <c r="C1030"/>
      <c r="D1030"/>
      <c r="E1030"/>
      <c r="F1030"/>
      <c r="G1030"/>
      <c r="H1030" s="6"/>
      <c r="I1030" s="6"/>
      <c r="J1030"/>
      <c r="K1030"/>
      <c r="L1030"/>
      <c r="M1030"/>
      <c r="N1030"/>
      <c r="O1030"/>
      <c r="P1030"/>
      <c r="Q1030"/>
    </row>
    <row r="1031" spans="1:17" ht="12.75">
      <c r="A1031"/>
      <c r="B1031"/>
      <c r="C1031"/>
      <c r="D1031"/>
      <c r="E1031"/>
      <c r="F1031"/>
      <c r="G1031"/>
      <c r="H1031" s="6"/>
      <c r="I1031" s="6"/>
      <c r="J1031"/>
      <c r="K1031"/>
      <c r="L1031"/>
      <c r="M1031"/>
      <c r="N1031"/>
      <c r="O1031"/>
      <c r="P1031"/>
      <c r="Q1031"/>
    </row>
    <row r="1032" spans="1:17" ht="12.75">
      <c r="A1032"/>
      <c r="B1032"/>
      <c r="C1032"/>
      <c r="D1032"/>
      <c r="E1032"/>
      <c r="F1032"/>
      <c r="G1032"/>
      <c r="H1032" s="6"/>
      <c r="I1032" s="6"/>
      <c r="J1032"/>
      <c r="K1032"/>
      <c r="L1032"/>
      <c r="M1032"/>
      <c r="N1032"/>
      <c r="O1032"/>
      <c r="P1032"/>
      <c r="Q1032"/>
    </row>
    <row r="1033" spans="1:17" ht="12.75">
      <c r="A1033"/>
      <c r="B1033"/>
      <c r="C1033"/>
      <c r="D1033"/>
      <c r="E1033"/>
      <c r="F1033"/>
      <c r="G1033"/>
      <c r="H1033" s="6"/>
      <c r="I1033" s="6"/>
      <c r="J1033"/>
      <c r="K1033"/>
      <c r="L1033"/>
      <c r="M1033"/>
      <c r="N1033"/>
      <c r="O1033"/>
      <c r="P1033"/>
      <c r="Q1033"/>
    </row>
    <row r="1034" spans="1:17" ht="12.75">
      <c r="A1034"/>
      <c r="B1034"/>
      <c r="C1034"/>
      <c r="D1034"/>
      <c r="E1034"/>
      <c r="F1034"/>
      <c r="G1034"/>
      <c r="H1034" s="6"/>
      <c r="I1034" s="6"/>
      <c r="J1034"/>
      <c r="K1034"/>
      <c r="L1034"/>
      <c r="M1034"/>
      <c r="N1034"/>
      <c r="O1034"/>
      <c r="P1034"/>
      <c r="Q1034"/>
    </row>
    <row r="1035" spans="1:17" ht="12.75">
      <c r="A1035"/>
      <c r="B1035"/>
      <c r="C1035"/>
      <c r="D1035"/>
      <c r="E1035"/>
      <c r="F1035"/>
      <c r="G1035"/>
      <c r="H1035" s="6"/>
      <c r="I1035" s="6"/>
      <c r="J1035"/>
      <c r="K1035"/>
      <c r="L1035"/>
      <c r="M1035"/>
      <c r="N1035"/>
      <c r="O1035"/>
      <c r="P1035"/>
      <c r="Q1035"/>
    </row>
    <row r="1036" spans="1:17" ht="12.75">
      <c r="A1036"/>
      <c r="B1036"/>
      <c r="C1036"/>
      <c r="D1036"/>
      <c r="E1036"/>
      <c r="F1036"/>
      <c r="G1036"/>
      <c r="H1036" s="6"/>
      <c r="I1036" s="6"/>
      <c r="J1036"/>
      <c r="K1036"/>
      <c r="L1036"/>
      <c r="M1036"/>
      <c r="N1036"/>
      <c r="O1036"/>
      <c r="P1036"/>
      <c r="Q1036"/>
    </row>
    <row r="1037" spans="1:17" ht="12.75">
      <c r="A1037"/>
      <c r="B1037"/>
      <c r="C1037"/>
      <c r="D1037"/>
      <c r="E1037"/>
      <c r="F1037"/>
      <c r="G1037"/>
      <c r="H1037" s="6"/>
      <c r="I1037" s="6"/>
      <c r="J1037"/>
      <c r="K1037"/>
      <c r="L1037"/>
      <c r="M1037"/>
      <c r="N1037"/>
      <c r="O1037"/>
      <c r="P1037"/>
      <c r="Q1037"/>
    </row>
    <row r="1038" spans="1:17" ht="12.75">
      <c r="A1038"/>
      <c r="B1038"/>
      <c r="C1038"/>
      <c r="D1038"/>
      <c r="E1038"/>
      <c r="F1038"/>
      <c r="G1038"/>
      <c r="H1038" s="6"/>
      <c r="I1038" s="6"/>
      <c r="J1038"/>
      <c r="K1038"/>
      <c r="L1038"/>
      <c r="M1038"/>
      <c r="N1038"/>
      <c r="O1038"/>
      <c r="P1038"/>
      <c r="Q1038"/>
    </row>
    <row r="1039" spans="1:17" ht="12.75">
      <c r="A1039"/>
      <c r="B1039"/>
      <c r="C1039"/>
      <c r="D1039"/>
      <c r="E1039"/>
      <c r="F1039"/>
      <c r="G1039"/>
      <c r="H1039" s="6"/>
      <c r="I1039" s="6"/>
      <c r="J1039"/>
      <c r="K1039"/>
      <c r="L1039"/>
      <c r="M1039"/>
      <c r="N1039"/>
      <c r="O1039"/>
      <c r="P1039"/>
      <c r="Q1039"/>
    </row>
    <row r="1040" spans="1:17" ht="12.75">
      <c r="A1040"/>
      <c r="B1040"/>
      <c r="C1040"/>
      <c r="D1040"/>
      <c r="E1040"/>
      <c r="F1040"/>
      <c r="G1040"/>
      <c r="H1040" s="6"/>
      <c r="I1040" s="6"/>
      <c r="J1040"/>
      <c r="K1040"/>
      <c r="L1040"/>
      <c r="M1040"/>
      <c r="N1040"/>
      <c r="O1040"/>
      <c r="P1040"/>
      <c r="Q1040"/>
    </row>
    <row r="1041" spans="1:17" ht="12.75">
      <c r="A1041"/>
      <c r="B1041"/>
      <c r="C1041"/>
      <c r="D1041"/>
      <c r="E1041"/>
      <c r="F1041"/>
      <c r="G1041"/>
      <c r="H1041" s="6"/>
      <c r="I1041" s="6"/>
      <c r="J1041"/>
      <c r="K1041"/>
      <c r="L1041"/>
      <c r="M1041"/>
      <c r="N1041"/>
      <c r="O1041"/>
      <c r="P1041"/>
      <c r="Q1041"/>
    </row>
    <row r="1042" spans="1:17" ht="12.75">
      <c r="A1042"/>
      <c r="B1042"/>
      <c r="C1042"/>
      <c r="D1042"/>
      <c r="E1042"/>
      <c r="F1042"/>
      <c r="G1042"/>
      <c r="H1042" s="6"/>
      <c r="I1042" s="6"/>
      <c r="J1042"/>
      <c r="K1042"/>
      <c r="L1042"/>
      <c r="M1042"/>
      <c r="N1042"/>
      <c r="O1042"/>
      <c r="P1042"/>
      <c r="Q1042"/>
    </row>
    <row r="1043" spans="1:17" ht="12.75">
      <c r="A1043"/>
      <c r="B1043"/>
      <c r="C1043"/>
      <c r="D1043"/>
      <c r="E1043"/>
      <c r="F1043"/>
      <c r="G1043"/>
      <c r="H1043" s="6"/>
      <c r="I1043" s="6"/>
      <c r="J1043"/>
      <c r="K1043"/>
      <c r="L1043"/>
      <c r="M1043"/>
      <c r="N1043"/>
      <c r="O1043"/>
      <c r="P1043"/>
      <c r="Q1043"/>
    </row>
    <row r="1044" spans="1:17" ht="12.75">
      <c r="A1044"/>
      <c r="B1044"/>
      <c r="C1044"/>
      <c r="D1044"/>
      <c r="E1044"/>
      <c r="F1044"/>
      <c r="G1044"/>
      <c r="H1044" s="6"/>
      <c r="I1044" s="6"/>
      <c r="J1044"/>
      <c r="K1044"/>
      <c r="L1044"/>
      <c r="M1044"/>
      <c r="N1044"/>
      <c r="O1044"/>
      <c r="P1044"/>
      <c r="Q1044"/>
    </row>
    <row r="1045" spans="1:17" ht="12.75">
      <c r="A1045"/>
      <c r="B1045"/>
      <c r="C1045"/>
      <c r="D1045"/>
      <c r="E1045"/>
      <c r="F1045"/>
      <c r="G1045"/>
      <c r="H1045" s="6"/>
      <c r="I1045" s="6"/>
      <c r="J1045"/>
      <c r="K1045"/>
      <c r="L1045"/>
      <c r="M1045"/>
      <c r="N1045"/>
      <c r="O1045"/>
      <c r="P1045"/>
      <c r="Q1045"/>
    </row>
    <row r="1046" spans="1:17" ht="12.75">
      <c r="A1046"/>
      <c r="B1046"/>
      <c r="C1046"/>
      <c r="D1046"/>
      <c r="E1046"/>
      <c r="F1046"/>
      <c r="G1046"/>
      <c r="H1046" s="6"/>
      <c r="I1046" s="6"/>
      <c r="J1046"/>
      <c r="K1046"/>
      <c r="L1046"/>
      <c r="M1046"/>
      <c r="N1046"/>
      <c r="O1046"/>
      <c r="P1046"/>
      <c r="Q1046"/>
    </row>
    <row r="1047" spans="1:17" ht="12.75">
      <c r="A1047"/>
      <c r="B1047"/>
      <c r="C1047"/>
      <c r="D1047"/>
      <c r="E1047"/>
      <c r="F1047"/>
      <c r="G1047"/>
      <c r="H1047" s="6"/>
      <c r="I1047" s="6"/>
      <c r="J1047"/>
      <c r="K1047"/>
      <c r="L1047"/>
      <c r="M1047"/>
      <c r="N1047"/>
      <c r="O1047"/>
      <c r="P1047"/>
      <c r="Q1047"/>
    </row>
    <row r="1048" spans="1:17" ht="12.75">
      <c r="A1048"/>
      <c r="B1048"/>
      <c r="C1048"/>
      <c r="D1048"/>
      <c r="E1048"/>
      <c r="F1048"/>
      <c r="G1048"/>
      <c r="H1048" s="6"/>
      <c r="I1048" s="6"/>
      <c r="J1048"/>
      <c r="K1048"/>
      <c r="L1048"/>
      <c r="M1048"/>
      <c r="N1048"/>
      <c r="O1048"/>
      <c r="P1048"/>
      <c r="Q1048"/>
    </row>
    <row r="1049" spans="1:17" ht="12.75">
      <c r="A1049"/>
      <c r="B1049"/>
      <c r="C1049"/>
      <c r="D1049"/>
      <c r="E1049"/>
      <c r="F1049"/>
      <c r="G1049"/>
      <c r="H1049" s="6"/>
      <c r="I1049" s="6"/>
      <c r="J1049"/>
      <c r="K1049"/>
      <c r="L1049"/>
      <c r="M1049"/>
      <c r="N1049"/>
      <c r="O1049"/>
      <c r="P1049"/>
      <c r="Q1049"/>
    </row>
    <row r="1050" spans="1:17" ht="12.75">
      <c r="A1050"/>
      <c r="B1050"/>
      <c r="C1050"/>
      <c r="D1050"/>
      <c r="E1050"/>
      <c r="F1050"/>
      <c r="G1050"/>
      <c r="H1050" s="6"/>
      <c r="I1050" s="6"/>
      <c r="J1050"/>
      <c r="K1050"/>
      <c r="L1050"/>
      <c r="M1050"/>
      <c r="N1050"/>
      <c r="O1050"/>
      <c r="P1050"/>
      <c r="Q1050"/>
    </row>
    <row r="1051" spans="1:17" ht="12.75">
      <c r="A1051"/>
      <c r="B1051"/>
      <c r="C1051"/>
      <c r="D1051"/>
      <c r="E1051"/>
      <c r="F1051"/>
      <c r="G1051"/>
      <c r="H1051" s="6"/>
      <c r="I1051" s="6"/>
      <c r="J1051"/>
      <c r="K1051"/>
      <c r="L1051"/>
      <c r="M1051"/>
      <c r="N1051"/>
      <c r="O1051"/>
      <c r="P1051"/>
      <c r="Q1051"/>
    </row>
    <row r="1052" spans="1:17" ht="12.75">
      <c r="A1052"/>
      <c r="B1052"/>
      <c r="C1052"/>
      <c r="D1052"/>
      <c r="E1052"/>
      <c r="F1052"/>
      <c r="G1052"/>
      <c r="H1052" s="6"/>
      <c r="I1052" s="6"/>
      <c r="J1052"/>
      <c r="K1052"/>
      <c r="L1052"/>
      <c r="M1052"/>
      <c r="N1052"/>
      <c r="O1052"/>
      <c r="P1052"/>
      <c r="Q1052"/>
    </row>
    <row r="1053" spans="1:17" ht="12.75">
      <c r="A1053"/>
      <c r="B1053"/>
      <c r="C1053"/>
      <c r="D1053"/>
      <c r="E1053"/>
      <c r="F1053"/>
      <c r="G1053"/>
      <c r="H1053" s="6"/>
      <c r="I1053" s="6"/>
      <c r="J1053"/>
      <c r="K1053"/>
      <c r="L1053"/>
      <c r="M1053"/>
      <c r="N1053"/>
      <c r="O1053"/>
      <c r="P1053"/>
      <c r="Q1053"/>
    </row>
    <row r="1054" spans="1:17" ht="12.75">
      <c r="A1054"/>
      <c r="B1054"/>
      <c r="C1054"/>
      <c r="D1054"/>
      <c r="E1054"/>
      <c r="F1054"/>
      <c r="G1054"/>
      <c r="H1054" s="6"/>
      <c r="I1054" s="6"/>
      <c r="J1054"/>
      <c r="K1054"/>
      <c r="L1054"/>
      <c r="M1054"/>
      <c r="N1054"/>
      <c r="O1054"/>
      <c r="P1054"/>
      <c r="Q1054"/>
    </row>
    <row r="1055" spans="1:17" ht="12.75">
      <c r="A1055"/>
      <c r="B1055"/>
      <c r="C1055"/>
      <c r="D1055"/>
      <c r="E1055"/>
      <c r="F1055"/>
      <c r="G1055"/>
      <c r="H1055" s="6"/>
      <c r="I1055" s="6"/>
      <c r="J1055"/>
      <c r="K1055"/>
      <c r="L1055"/>
      <c r="M1055"/>
      <c r="N1055"/>
      <c r="O1055"/>
      <c r="P1055"/>
      <c r="Q1055"/>
    </row>
    <row r="1056" spans="1:17" ht="12.75">
      <c r="A1056"/>
      <c r="B1056"/>
      <c r="C1056"/>
      <c r="D1056"/>
      <c r="E1056"/>
      <c r="F1056"/>
      <c r="G1056"/>
      <c r="H1056" s="6"/>
      <c r="I1056" s="6"/>
      <c r="J1056"/>
      <c r="K1056"/>
      <c r="L1056"/>
      <c r="M1056"/>
      <c r="N1056"/>
      <c r="O1056"/>
      <c r="P1056"/>
      <c r="Q1056"/>
    </row>
    <row r="1057" spans="1:17" ht="12.75">
      <c r="A1057"/>
      <c r="B1057"/>
      <c r="C1057"/>
      <c r="D1057"/>
      <c r="E1057"/>
      <c r="F1057"/>
      <c r="G1057"/>
      <c r="H1057" s="6"/>
      <c r="I1057" s="6"/>
      <c r="J1057"/>
      <c r="K1057"/>
      <c r="L1057"/>
      <c r="M1057"/>
      <c r="N1057"/>
      <c r="O1057"/>
      <c r="P1057"/>
      <c r="Q1057"/>
    </row>
    <row r="1058" spans="1:17" ht="12.75">
      <c r="A1058"/>
      <c r="B1058"/>
      <c r="C1058"/>
      <c r="D1058"/>
      <c r="E1058"/>
      <c r="F1058"/>
      <c r="G1058"/>
      <c r="H1058" s="6"/>
      <c r="I1058" s="6"/>
      <c r="J1058"/>
      <c r="K1058"/>
      <c r="L1058"/>
      <c r="M1058"/>
      <c r="N1058"/>
      <c r="O1058"/>
      <c r="P1058"/>
      <c r="Q1058"/>
    </row>
    <row r="1059" spans="1:17" ht="12.75">
      <c r="A1059"/>
      <c r="B1059"/>
      <c r="C1059"/>
      <c r="D1059"/>
      <c r="E1059"/>
      <c r="F1059"/>
      <c r="G1059"/>
      <c r="H1059" s="6"/>
      <c r="I1059" s="6"/>
      <c r="J1059"/>
      <c r="K1059"/>
      <c r="L1059"/>
      <c r="M1059"/>
      <c r="N1059"/>
      <c r="O1059"/>
      <c r="P1059"/>
      <c r="Q1059"/>
    </row>
    <row r="1060" spans="1:17" ht="12.75">
      <c r="A1060"/>
      <c r="B1060"/>
      <c r="C1060"/>
      <c r="D1060"/>
      <c r="E1060"/>
      <c r="F1060"/>
      <c r="G1060"/>
      <c r="H1060" s="6"/>
      <c r="I1060" s="6"/>
      <c r="J1060"/>
      <c r="K1060"/>
      <c r="L1060"/>
      <c r="M1060"/>
      <c r="N1060"/>
      <c r="O1060"/>
      <c r="P1060"/>
      <c r="Q1060"/>
    </row>
    <row r="1061" spans="1:17" ht="12.75">
      <c r="A1061"/>
      <c r="B1061"/>
      <c r="C1061"/>
      <c r="D1061"/>
      <c r="E1061"/>
      <c r="F1061"/>
      <c r="G1061"/>
      <c r="H1061" s="6"/>
      <c r="I1061" s="6"/>
      <c r="J1061"/>
      <c r="K1061"/>
      <c r="L1061"/>
      <c r="M1061"/>
      <c r="N1061"/>
      <c r="O1061"/>
      <c r="P1061"/>
      <c r="Q1061"/>
    </row>
    <row r="1062" spans="1:17" ht="12.75">
      <c r="A1062"/>
      <c r="B1062"/>
      <c r="C1062"/>
      <c r="D1062"/>
      <c r="E1062"/>
      <c r="F1062"/>
      <c r="G1062"/>
      <c r="H1062" s="6"/>
      <c r="I1062" s="6"/>
      <c r="J1062"/>
      <c r="K1062"/>
      <c r="L1062"/>
      <c r="M1062"/>
      <c r="N1062"/>
      <c r="O1062"/>
      <c r="P1062"/>
      <c r="Q1062"/>
    </row>
    <row r="1063" spans="1:17" ht="12.75">
      <c r="A1063"/>
      <c r="B1063"/>
      <c r="C1063"/>
      <c r="D1063"/>
      <c r="E1063"/>
      <c r="F1063"/>
      <c r="G1063"/>
      <c r="H1063" s="6"/>
      <c r="I1063" s="6"/>
      <c r="J1063"/>
      <c r="K1063"/>
      <c r="L1063"/>
      <c r="M1063"/>
      <c r="N1063"/>
      <c r="O1063"/>
      <c r="P1063"/>
      <c r="Q1063"/>
    </row>
    <row r="1064" spans="1:17" ht="12.75">
      <c r="A1064"/>
      <c r="B1064"/>
      <c r="C1064"/>
      <c r="D1064"/>
      <c r="E1064"/>
      <c r="F1064"/>
      <c r="G1064"/>
      <c r="H1064" s="6"/>
      <c r="I1064" s="6"/>
      <c r="J1064"/>
      <c r="K1064"/>
      <c r="L1064"/>
      <c r="M1064"/>
      <c r="N1064"/>
      <c r="O1064"/>
      <c r="P1064"/>
      <c r="Q1064"/>
    </row>
    <row r="1065" spans="1:17" ht="12.75">
      <c r="A1065"/>
      <c r="B1065"/>
      <c r="C1065"/>
      <c r="D1065"/>
      <c r="E1065"/>
      <c r="F1065"/>
      <c r="G1065"/>
      <c r="H1065" s="6"/>
      <c r="I1065" s="6"/>
      <c r="J1065"/>
      <c r="K1065"/>
      <c r="L1065"/>
      <c r="M1065"/>
      <c r="N1065"/>
      <c r="O1065"/>
      <c r="P1065"/>
      <c r="Q1065"/>
    </row>
    <row r="1066" spans="1:17" ht="12.75">
      <c r="A1066"/>
      <c r="B1066"/>
      <c r="C1066"/>
      <c r="D1066"/>
      <c r="E1066"/>
      <c r="F1066"/>
      <c r="G1066"/>
      <c r="H1066" s="6"/>
      <c r="I1066" s="6"/>
      <c r="J1066"/>
      <c r="K1066"/>
      <c r="L1066"/>
      <c r="M1066"/>
      <c r="N1066"/>
      <c r="O1066"/>
      <c r="P1066"/>
      <c r="Q1066"/>
    </row>
    <row r="1067" spans="1:17" ht="12.75">
      <c r="A1067"/>
      <c r="B1067"/>
      <c r="C1067"/>
      <c r="D1067"/>
      <c r="E1067"/>
      <c r="F1067"/>
      <c r="G1067"/>
      <c r="H1067" s="6"/>
      <c r="I1067" s="6"/>
      <c r="J1067"/>
      <c r="K1067"/>
      <c r="L1067"/>
      <c r="M1067"/>
      <c r="N1067"/>
      <c r="O1067"/>
      <c r="P1067"/>
      <c r="Q1067"/>
    </row>
    <row r="1068" spans="1:17" ht="12.75">
      <c r="A1068"/>
      <c r="B1068"/>
      <c r="C1068"/>
      <c r="D1068"/>
      <c r="E1068"/>
      <c r="F1068"/>
      <c r="G1068"/>
      <c r="H1068" s="6"/>
      <c r="I1068" s="6"/>
      <c r="J1068"/>
      <c r="K1068"/>
      <c r="L1068"/>
      <c r="M1068"/>
      <c r="N1068"/>
      <c r="O1068"/>
      <c r="P1068"/>
      <c r="Q1068"/>
    </row>
    <row r="1069" spans="1:17" ht="12.75">
      <c r="A1069"/>
      <c r="B1069"/>
      <c r="C1069"/>
      <c r="D1069"/>
      <c r="E1069"/>
      <c r="F1069"/>
      <c r="G1069"/>
      <c r="H1069" s="6"/>
      <c r="I1069" s="6"/>
      <c r="J1069"/>
      <c r="K1069"/>
      <c r="L1069"/>
      <c r="M1069"/>
      <c r="N1069"/>
      <c r="O1069"/>
      <c r="P1069"/>
      <c r="Q1069"/>
    </row>
    <row r="1070" spans="1:17" ht="12.75">
      <c r="A1070"/>
      <c r="B1070"/>
      <c r="C1070"/>
      <c r="D1070"/>
      <c r="E1070"/>
      <c r="F1070"/>
      <c r="G1070"/>
      <c r="H1070" s="6"/>
      <c r="I1070" s="6"/>
      <c r="J1070"/>
      <c r="K1070"/>
      <c r="L1070"/>
      <c r="M1070"/>
      <c r="N1070"/>
      <c r="O1070"/>
      <c r="P1070"/>
      <c r="Q1070"/>
    </row>
    <row r="1071" spans="1:17" ht="12.75">
      <c r="A1071"/>
      <c r="B1071"/>
      <c r="C1071"/>
      <c r="D1071"/>
      <c r="E1071"/>
      <c r="F1071"/>
      <c r="G1071"/>
      <c r="H1071" s="6"/>
      <c r="I1071" s="6"/>
      <c r="J1071"/>
      <c r="K1071"/>
      <c r="L1071"/>
      <c r="M1071"/>
      <c r="N1071"/>
      <c r="O1071"/>
      <c r="P1071"/>
      <c r="Q1071"/>
    </row>
    <row r="1072" spans="1:17" ht="12.75">
      <c r="A1072"/>
      <c r="B1072"/>
      <c r="C1072"/>
      <c r="D1072"/>
      <c r="E1072"/>
      <c r="F1072"/>
      <c r="G1072"/>
      <c r="H1072" s="6"/>
      <c r="I1072" s="6"/>
      <c r="J1072"/>
      <c r="K1072"/>
      <c r="L1072"/>
      <c r="M1072"/>
      <c r="N1072"/>
      <c r="O1072"/>
      <c r="P1072"/>
      <c r="Q1072"/>
    </row>
    <row r="1073" spans="1:17" ht="12.75">
      <c r="A1073"/>
      <c r="B1073"/>
      <c r="C1073"/>
      <c r="D1073"/>
      <c r="E1073"/>
      <c r="F1073"/>
      <c r="G1073"/>
      <c r="H1073" s="6"/>
      <c r="I1073" s="6"/>
      <c r="J1073"/>
      <c r="K1073"/>
      <c r="L1073"/>
      <c r="M1073"/>
      <c r="N1073"/>
      <c r="O1073"/>
      <c r="P1073"/>
      <c r="Q1073"/>
    </row>
    <row r="1074" spans="1:17" ht="12.75">
      <c r="A1074"/>
      <c r="B1074"/>
      <c r="C1074"/>
      <c r="D1074"/>
      <c r="E1074"/>
      <c r="F1074"/>
      <c r="G1074"/>
      <c r="H1074" s="6"/>
      <c r="I1074" s="6"/>
      <c r="J1074"/>
      <c r="K1074"/>
      <c r="L1074"/>
      <c r="M1074"/>
      <c r="N1074"/>
      <c r="O1074"/>
      <c r="P1074"/>
      <c r="Q1074"/>
    </row>
    <row r="1075" spans="1:17" ht="12.75">
      <c r="A1075"/>
      <c r="B1075"/>
      <c r="C1075"/>
      <c r="D1075"/>
      <c r="E1075"/>
      <c r="F1075"/>
      <c r="G1075"/>
      <c r="H1075" s="6"/>
      <c r="I1075" s="6"/>
      <c r="J1075"/>
      <c r="K1075"/>
      <c r="L1075"/>
      <c r="M1075"/>
      <c r="N1075"/>
      <c r="O1075"/>
      <c r="P1075"/>
      <c r="Q1075"/>
    </row>
    <row r="1076" spans="1:17" ht="12.75">
      <c r="A1076"/>
      <c r="B1076"/>
      <c r="C1076"/>
      <c r="D1076"/>
      <c r="E1076"/>
      <c r="F1076"/>
      <c r="G1076"/>
      <c r="H1076" s="6"/>
      <c r="I1076" s="6"/>
      <c r="J1076"/>
      <c r="K1076"/>
      <c r="L1076"/>
      <c r="M1076"/>
      <c r="N1076"/>
      <c r="O1076"/>
      <c r="P1076"/>
      <c r="Q1076"/>
    </row>
    <row r="1077" spans="1:17" ht="12.75">
      <c r="A1077"/>
      <c r="B1077"/>
      <c r="C1077"/>
      <c r="D1077"/>
      <c r="E1077"/>
      <c r="F1077"/>
      <c r="G1077"/>
      <c r="H1077" s="6"/>
      <c r="I1077" s="6"/>
      <c r="J1077"/>
      <c r="K1077"/>
      <c r="L1077"/>
      <c r="M1077"/>
      <c r="N1077"/>
      <c r="O1077"/>
      <c r="P1077"/>
      <c r="Q1077"/>
    </row>
    <row r="1078" spans="1:17" ht="12.75">
      <c r="A1078"/>
      <c r="B1078"/>
      <c r="C1078"/>
      <c r="D1078"/>
      <c r="E1078"/>
      <c r="F1078"/>
      <c r="G1078"/>
      <c r="H1078" s="6"/>
      <c r="I1078" s="6"/>
      <c r="J1078"/>
      <c r="K1078"/>
      <c r="L1078"/>
      <c r="M1078"/>
      <c r="N1078"/>
      <c r="O1078"/>
      <c r="P1078"/>
      <c r="Q1078"/>
    </row>
    <row r="1079" spans="1:17" ht="12.75">
      <c r="A1079"/>
      <c r="B1079"/>
      <c r="C1079"/>
      <c r="D1079"/>
      <c r="E1079"/>
      <c r="F1079"/>
      <c r="G1079"/>
      <c r="H1079" s="6"/>
      <c r="I1079" s="6"/>
      <c r="J1079"/>
      <c r="K1079"/>
      <c r="L1079"/>
      <c r="M1079"/>
      <c r="N1079"/>
      <c r="O1079"/>
      <c r="P1079"/>
      <c r="Q1079"/>
    </row>
    <row r="1080" spans="1:17" ht="12.75">
      <c r="A1080"/>
      <c r="B1080"/>
      <c r="C1080"/>
      <c r="D1080"/>
      <c r="E1080"/>
      <c r="F1080"/>
      <c r="G1080"/>
      <c r="H1080" s="6"/>
      <c r="I1080" s="6"/>
      <c r="J1080"/>
      <c r="K1080"/>
      <c r="L1080"/>
      <c r="M1080"/>
      <c r="N1080"/>
      <c r="O1080"/>
      <c r="P1080"/>
      <c r="Q1080"/>
    </row>
    <row r="1081" spans="1:17" ht="12.75">
      <c r="A1081"/>
      <c r="B1081"/>
      <c r="C1081"/>
      <c r="D1081"/>
      <c r="E1081"/>
      <c r="F1081"/>
      <c r="G1081"/>
      <c r="H1081" s="6"/>
      <c r="I1081" s="6"/>
      <c r="J1081"/>
      <c r="K1081"/>
      <c r="L1081"/>
      <c r="M1081"/>
      <c r="N1081"/>
      <c r="O1081"/>
      <c r="P1081"/>
      <c r="Q1081"/>
    </row>
    <row r="1082" spans="1:17" ht="12.75">
      <c r="A1082"/>
      <c r="B1082"/>
      <c r="C1082"/>
      <c r="D1082"/>
      <c r="E1082"/>
      <c r="F1082"/>
      <c r="G1082"/>
      <c r="H1082" s="6"/>
      <c r="I1082" s="6"/>
      <c r="J1082"/>
      <c r="K1082"/>
      <c r="L1082"/>
      <c r="M1082"/>
      <c r="N1082"/>
      <c r="O1082"/>
      <c r="P1082"/>
      <c r="Q1082"/>
    </row>
    <row r="1083" spans="1:17" ht="12.75">
      <c r="A1083"/>
      <c r="B1083"/>
      <c r="C1083"/>
      <c r="D1083"/>
      <c r="E1083"/>
      <c r="F1083"/>
      <c r="G1083"/>
      <c r="H1083" s="6"/>
      <c r="I1083" s="6"/>
      <c r="J1083"/>
      <c r="K1083"/>
      <c r="L1083"/>
      <c r="M1083"/>
      <c r="N1083"/>
      <c r="O1083"/>
      <c r="P1083"/>
      <c r="Q1083"/>
    </row>
    <row r="1084" spans="1:17" ht="12.75">
      <c r="A1084"/>
      <c r="B1084"/>
      <c r="C1084"/>
      <c r="D1084"/>
      <c r="E1084"/>
      <c r="F1084"/>
      <c r="G1084"/>
      <c r="H1084" s="6"/>
      <c r="I1084" s="6"/>
      <c r="J1084"/>
      <c r="K1084"/>
      <c r="L1084"/>
      <c r="M1084"/>
      <c r="N1084"/>
      <c r="O1084"/>
      <c r="P1084"/>
      <c r="Q1084"/>
    </row>
    <row r="1085" spans="1:17" ht="12.75">
      <c r="A1085"/>
      <c r="B1085"/>
      <c r="C1085"/>
      <c r="D1085"/>
      <c r="E1085"/>
      <c r="F1085"/>
      <c r="G1085"/>
      <c r="H1085" s="6"/>
      <c r="I1085" s="6"/>
      <c r="J1085"/>
      <c r="K1085"/>
      <c r="L1085"/>
      <c r="M1085"/>
      <c r="N1085"/>
      <c r="O1085"/>
      <c r="P1085"/>
      <c r="Q1085"/>
    </row>
    <row r="1086" spans="1:17" ht="12.75">
      <c r="A1086"/>
      <c r="B1086"/>
      <c r="C1086"/>
      <c r="D1086"/>
      <c r="E1086"/>
      <c r="F1086"/>
      <c r="G1086"/>
      <c r="H1086" s="6"/>
      <c r="I1086" s="6"/>
      <c r="J1086"/>
      <c r="K1086"/>
      <c r="L1086"/>
      <c r="M1086"/>
      <c r="N1086"/>
      <c r="O1086"/>
      <c r="P1086"/>
      <c r="Q1086"/>
    </row>
    <row r="1087" spans="1:17" ht="12.75">
      <c r="A1087"/>
      <c r="B1087"/>
      <c r="C1087"/>
      <c r="D1087"/>
      <c r="E1087"/>
      <c r="F1087"/>
      <c r="G1087"/>
      <c r="H1087" s="6"/>
      <c r="I1087" s="6"/>
      <c r="J1087"/>
      <c r="K1087"/>
      <c r="L1087"/>
      <c r="M1087"/>
      <c r="N1087"/>
      <c r="O1087"/>
      <c r="P1087"/>
      <c r="Q1087"/>
    </row>
    <row r="1088" spans="1:17" ht="12.75">
      <c r="A1088"/>
      <c r="B1088"/>
      <c r="C1088"/>
      <c r="D1088"/>
      <c r="E1088"/>
      <c r="F1088"/>
      <c r="G1088"/>
      <c r="H1088" s="6"/>
      <c r="I1088" s="6"/>
      <c r="J1088"/>
      <c r="K1088"/>
      <c r="L1088"/>
      <c r="M1088"/>
      <c r="N1088"/>
      <c r="O1088"/>
      <c r="P1088"/>
      <c r="Q1088"/>
    </row>
    <row r="1089" spans="1:17" ht="12.75">
      <c r="A1089"/>
      <c r="B1089"/>
      <c r="C1089"/>
      <c r="D1089"/>
      <c r="E1089"/>
      <c r="F1089"/>
      <c r="G1089"/>
      <c r="H1089" s="6"/>
      <c r="I1089" s="6"/>
      <c r="J1089"/>
      <c r="K1089"/>
      <c r="L1089"/>
      <c r="M1089"/>
      <c r="N1089"/>
      <c r="O1089"/>
      <c r="P1089"/>
      <c r="Q1089"/>
    </row>
    <row r="1090" spans="1:17" ht="12.75">
      <c r="A1090"/>
      <c r="B1090"/>
      <c r="C1090"/>
      <c r="D1090"/>
      <c r="E1090"/>
      <c r="F1090"/>
      <c r="G1090"/>
      <c r="H1090" s="6"/>
      <c r="I1090" s="6"/>
      <c r="J1090"/>
      <c r="K1090"/>
      <c r="L1090"/>
      <c r="M1090"/>
      <c r="N1090"/>
      <c r="O1090"/>
      <c r="P1090"/>
      <c r="Q1090"/>
    </row>
    <row r="1091" spans="1:17" ht="12.75">
      <c r="A1091"/>
      <c r="B1091"/>
      <c r="C1091"/>
      <c r="D1091"/>
      <c r="E1091"/>
      <c r="F1091"/>
      <c r="G1091"/>
      <c r="H1091" s="6"/>
      <c r="I1091" s="6"/>
      <c r="J1091"/>
      <c r="K1091"/>
      <c r="L1091"/>
      <c r="M1091"/>
      <c r="N1091"/>
      <c r="O1091"/>
      <c r="P1091"/>
      <c r="Q1091"/>
    </row>
    <row r="1092" spans="1:17" ht="12.75">
      <c r="A1092"/>
      <c r="B1092"/>
      <c r="C1092"/>
      <c r="D1092"/>
      <c r="E1092"/>
      <c r="F1092"/>
      <c r="G1092"/>
      <c r="H1092" s="6"/>
      <c r="I1092" s="6"/>
      <c r="J1092"/>
      <c r="K1092"/>
      <c r="L1092"/>
      <c r="M1092"/>
      <c r="N1092"/>
      <c r="O1092"/>
      <c r="P1092"/>
      <c r="Q1092"/>
    </row>
    <row r="1093" spans="1:17" ht="12.75">
      <c r="A1093"/>
      <c r="B1093"/>
      <c r="C1093"/>
      <c r="D1093"/>
      <c r="E1093"/>
      <c r="F1093"/>
      <c r="G1093"/>
      <c r="H1093" s="6"/>
      <c r="I1093" s="6"/>
      <c r="J1093"/>
      <c r="K1093"/>
      <c r="L1093"/>
      <c r="M1093"/>
      <c r="N1093"/>
      <c r="O1093"/>
      <c r="P1093"/>
      <c r="Q1093"/>
    </row>
    <row r="1094" spans="1:17" ht="12.75">
      <c r="A1094"/>
      <c r="B1094"/>
      <c r="C1094"/>
      <c r="D1094"/>
      <c r="E1094"/>
      <c r="F1094"/>
      <c r="G1094"/>
      <c r="H1094" s="6"/>
      <c r="I1094" s="6"/>
      <c r="J1094"/>
      <c r="K1094"/>
      <c r="L1094"/>
      <c r="M1094"/>
      <c r="N1094"/>
      <c r="O1094"/>
      <c r="P1094"/>
      <c r="Q1094"/>
    </row>
    <row r="1095" spans="1:17" ht="12.75">
      <c r="A1095"/>
      <c r="B1095"/>
      <c r="C1095"/>
      <c r="D1095"/>
      <c r="E1095"/>
      <c r="F1095"/>
      <c r="G1095"/>
      <c r="H1095" s="6"/>
      <c r="I1095" s="6"/>
      <c r="J1095"/>
      <c r="K1095"/>
      <c r="L1095"/>
      <c r="M1095"/>
      <c r="N1095"/>
      <c r="O1095"/>
      <c r="P1095"/>
      <c r="Q1095"/>
    </row>
    <row r="1096" spans="1:17" ht="12.75">
      <c r="A1096"/>
      <c r="B1096"/>
      <c r="C1096"/>
      <c r="D1096"/>
      <c r="E1096"/>
      <c r="F1096"/>
      <c r="G1096"/>
      <c r="H1096" s="6"/>
      <c r="I1096" s="6"/>
      <c r="J1096"/>
      <c r="K1096"/>
      <c r="L1096"/>
      <c r="M1096"/>
      <c r="N1096"/>
      <c r="O1096"/>
      <c r="P1096"/>
      <c r="Q1096"/>
    </row>
    <row r="1097" spans="1:17" ht="12.75">
      <c r="A1097"/>
      <c r="B1097"/>
      <c r="C1097"/>
      <c r="D1097"/>
      <c r="E1097"/>
      <c r="F1097"/>
      <c r="G1097"/>
      <c r="H1097" s="6"/>
      <c r="I1097" s="6"/>
      <c r="J1097"/>
      <c r="K1097"/>
      <c r="L1097"/>
      <c r="M1097"/>
      <c r="N1097"/>
      <c r="O1097"/>
      <c r="P1097"/>
      <c r="Q1097"/>
    </row>
    <row r="1098" spans="1:17" ht="12.75">
      <c r="A1098"/>
      <c r="B1098"/>
      <c r="C1098"/>
      <c r="D1098"/>
      <c r="E1098"/>
      <c r="F1098"/>
      <c r="G1098"/>
      <c r="H1098" s="6"/>
      <c r="I1098" s="6"/>
      <c r="J1098"/>
      <c r="K1098"/>
      <c r="L1098"/>
      <c r="M1098"/>
      <c r="N1098"/>
      <c r="O1098"/>
      <c r="P1098"/>
      <c r="Q1098"/>
    </row>
    <row r="1099" spans="1:17" ht="12.75">
      <c r="A1099"/>
      <c r="B1099"/>
      <c r="C1099"/>
      <c r="D1099"/>
      <c r="E1099"/>
      <c r="F1099"/>
      <c r="G1099"/>
      <c r="H1099" s="6"/>
      <c r="I1099" s="6"/>
      <c r="J1099"/>
      <c r="K1099"/>
      <c r="L1099"/>
      <c r="M1099"/>
      <c r="N1099"/>
      <c r="O1099"/>
      <c r="P1099"/>
      <c r="Q1099"/>
    </row>
    <row r="1100" spans="1:17" ht="12.75">
      <c r="A1100"/>
      <c r="B1100"/>
      <c r="C1100"/>
      <c r="D1100"/>
      <c r="E1100"/>
      <c r="F1100"/>
      <c r="G1100"/>
      <c r="H1100" s="6"/>
      <c r="I1100" s="6"/>
      <c r="J1100"/>
      <c r="K1100"/>
      <c r="L1100"/>
      <c r="M1100"/>
      <c r="N1100"/>
      <c r="O1100"/>
      <c r="P1100"/>
      <c r="Q1100"/>
    </row>
    <row r="1101" spans="1:17" ht="12.75">
      <c r="A1101"/>
      <c r="B1101"/>
      <c r="C1101"/>
      <c r="D1101"/>
      <c r="E1101"/>
      <c r="F1101"/>
      <c r="G1101"/>
      <c r="H1101" s="6"/>
      <c r="I1101" s="6"/>
      <c r="J1101"/>
      <c r="K1101"/>
      <c r="L1101"/>
      <c r="M1101"/>
      <c r="N1101"/>
      <c r="O1101"/>
      <c r="P1101"/>
      <c r="Q1101"/>
    </row>
    <row r="1102" spans="1:17" ht="12.75">
      <c r="A1102"/>
      <c r="B1102"/>
      <c r="C1102"/>
      <c r="D1102"/>
      <c r="E1102"/>
      <c r="F1102"/>
      <c r="G1102"/>
      <c r="H1102" s="6"/>
      <c r="I1102" s="6"/>
      <c r="J1102"/>
      <c r="K1102"/>
      <c r="L1102"/>
      <c r="M1102"/>
      <c r="N1102"/>
      <c r="O1102"/>
      <c r="P1102"/>
      <c r="Q1102"/>
    </row>
    <row r="1103" spans="1:17" ht="12.75">
      <c r="A1103"/>
      <c r="B1103"/>
      <c r="C1103"/>
      <c r="D1103"/>
      <c r="E1103"/>
      <c r="F1103"/>
      <c r="G1103"/>
      <c r="H1103" s="6"/>
      <c r="I1103" s="6"/>
      <c r="J1103"/>
      <c r="K1103"/>
      <c r="L1103"/>
      <c r="M1103"/>
      <c r="N1103"/>
      <c r="O1103"/>
      <c r="P1103"/>
      <c r="Q1103"/>
    </row>
    <row r="1104" spans="1:17" ht="12.75">
      <c r="A1104"/>
      <c r="B1104"/>
      <c r="C1104"/>
      <c r="D1104"/>
      <c r="E1104"/>
      <c r="F1104"/>
      <c r="G1104"/>
      <c r="H1104" s="6"/>
      <c r="I1104" s="6"/>
      <c r="J1104"/>
      <c r="K1104"/>
      <c r="L1104"/>
      <c r="M1104"/>
      <c r="N1104"/>
      <c r="O1104"/>
      <c r="P1104"/>
      <c r="Q1104"/>
    </row>
    <row r="1105" spans="1:17" ht="12.75">
      <c r="A1105"/>
      <c r="B1105"/>
      <c r="C1105"/>
      <c r="D1105"/>
      <c r="E1105"/>
      <c r="F1105"/>
      <c r="G1105"/>
      <c r="H1105" s="6"/>
      <c r="I1105" s="6"/>
      <c r="J1105"/>
      <c r="K1105"/>
      <c r="L1105"/>
      <c r="M1105"/>
      <c r="N1105"/>
      <c r="O1105"/>
      <c r="P1105"/>
      <c r="Q1105"/>
    </row>
    <row r="1106" spans="1:17" ht="12.75">
      <c r="A1106"/>
      <c r="B1106"/>
      <c r="C1106"/>
      <c r="D1106"/>
      <c r="E1106"/>
      <c r="F1106"/>
      <c r="G1106"/>
      <c r="H1106" s="6"/>
      <c r="I1106" s="6"/>
      <c r="J1106"/>
      <c r="K1106"/>
      <c r="L1106"/>
      <c r="M1106"/>
      <c r="N1106"/>
      <c r="O1106"/>
      <c r="P1106"/>
      <c r="Q1106"/>
    </row>
    <row r="1107" spans="1:17" ht="12.75">
      <c r="A1107"/>
      <c r="B1107"/>
      <c r="C1107"/>
      <c r="D1107"/>
      <c r="E1107"/>
      <c r="F1107"/>
      <c r="G1107"/>
      <c r="H1107" s="6"/>
      <c r="I1107" s="6"/>
      <c r="J1107"/>
      <c r="K1107"/>
      <c r="L1107"/>
      <c r="M1107"/>
      <c r="N1107"/>
      <c r="O1107"/>
      <c r="P1107"/>
      <c r="Q1107"/>
    </row>
    <row r="1108" spans="1:17" ht="12.75">
      <c r="A1108"/>
      <c r="B1108"/>
      <c r="C1108"/>
      <c r="D1108"/>
      <c r="E1108"/>
      <c r="F1108"/>
      <c r="G1108"/>
      <c r="H1108" s="6"/>
      <c r="I1108" s="6"/>
      <c r="J1108"/>
      <c r="K1108"/>
      <c r="L1108"/>
      <c r="M1108"/>
      <c r="N1108"/>
      <c r="O1108"/>
      <c r="P1108"/>
      <c r="Q1108"/>
    </row>
    <row r="1109" spans="1:17" ht="12.75">
      <c r="A1109"/>
      <c r="B1109"/>
      <c r="C1109"/>
      <c r="D1109"/>
      <c r="E1109"/>
      <c r="F1109"/>
      <c r="G1109"/>
      <c r="H1109" s="6"/>
      <c r="I1109" s="6"/>
      <c r="J1109"/>
      <c r="K1109"/>
      <c r="L1109"/>
      <c r="M1109"/>
      <c r="N1109"/>
      <c r="O1109"/>
      <c r="P1109"/>
      <c r="Q1109"/>
    </row>
    <row r="1110" spans="1:17" ht="12.75">
      <c r="A1110"/>
      <c r="B1110"/>
      <c r="C1110"/>
      <c r="D1110"/>
      <c r="E1110"/>
      <c r="F1110"/>
      <c r="G1110"/>
      <c r="H1110" s="6"/>
      <c r="I1110" s="6"/>
      <c r="J1110"/>
      <c r="K1110"/>
      <c r="L1110"/>
      <c r="M1110"/>
      <c r="N1110"/>
      <c r="O1110"/>
      <c r="P1110"/>
      <c r="Q1110"/>
    </row>
    <row r="1111" spans="1:17" ht="12.75">
      <c r="A1111"/>
      <c r="B1111"/>
      <c r="C1111"/>
      <c r="D1111"/>
      <c r="E1111"/>
      <c r="F1111"/>
      <c r="G1111"/>
      <c r="H1111" s="6"/>
      <c r="I1111" s="6"/>
      <c r="J1111"/>
      <c r="K1111"/>
      <c r="L1111"/>
      <c r="M1111"/>
      <c r="N1111"/>
      <c r="O1111"/>
      <c r="P1111"/>
      <c r="Q1111"/>
    </row>
    <row r="1112" spans="1:17" ht="12.75">
      <c r="A1112"/>
      <c r="B1112"/>
      <c r="C1112"/>
      <c r="D1112"/>
      <c r="E1112"/>
      <c r="F1112"/>
      <c r="G1112"/>
      <c r="H1112" s="6"/>
      <c r="I1112" s="6"/>
      <c r="J1112"/>
      <c r="K1112"/>
      <c r="L1112"/>
      <c r="M1112"/>
      <c r="N1112"/>
      <c r="O1112"/>
      <c r="P1112"/>
      <c r="Q1112"/>
    </row>
    <row r="1113" spans="1:17" ht="12.75">
      <c r="A1113"/>
      <c r="B1113"/>
      <c r="C1113"/>
      <c r="D1113"/>
      <c r="E1113"/>
      <c r="F1113"/>
      <c r="G1113"/>
      <c r="H1113" s="6"/>
      <c r="I1113" s="6"/>
      <c r="J1113"/>
      <c r="K1113"/>
      <c r="L1113"/>
      <c r="M1113"/>
      <c r="N1113"/>
      <c r="O1113"/>
      <c r="P1113"/>
      <c r="Q1113"/>
    </row>
    <row r="1114" spans="1:17" ht="12.75">
      <c r="A1114"/>
      <c r="B1114"/>
      <c r="C1114"/>
      <c r="D1114"/>
      <c r="E1114"/>
      <c r="F1114"/>
      <c r="G1114"/>
      <c r="H1114" s="6"/>
      <c r="I1114" s="6"/>
      <c r="J1114"/>
      <c r="K1114"/>
      <c r="L1114"/>
      <c r="M1114"/>
      <c r="N1114"/>
      <c r="O1114"/>
      <c r="P1114"/>
      <c r="Q1114"/>
    </row>
    <row r="1115" spans="1:17" ht="12.75">
      <c r="A1115"/>
      <c r="B1115"/>
      <c r="C1115"/>
      <c r="D1115"/>
      <c r="E1115"/>
      <c r="F1115"/>
      <c r="G1115"/>
      <c r="H1115" s="6"/>
      <c r="I1115" s="6"/>
      <c r="J1115"/>
      <c r="K1115"/>
      <c r="L1115"/>
      <c r="M1115"/>
      <c r="N1115"/>
      <c r="O1115"/>
      <c r="P1115"/>
      <c r="Q1115"/>
    </row>
    <row r="1116" spans="1:17" ht="12.75">
      <c r="A1116"/>
      <c r="B1116"/>
      <c r="C1116"/>
      <c r="D1116"/>
      <c r="E1116"/>
      <c r="F1116"/>
      <c r="G1116"/>
      <c r="H1116" s="6"/>
      <c r="I1116" s="6"/>
      <c r="J1116"/>
      <c r="K1116"/>
      <c r="L1116"/>
      <c r="M1116"/>
      <c r="N1116"/>
      <c r="O1116"/>
      <c r="P1116"/>
      <c r="Q1116"/>
    </row>
    <row r="1117" spans="1:17" ht="12.75">
      <c r="A1117"/>
      <c r="B1117"/>
      <c r="C1117"/>
      <c r="D1117"/>
      <c r="E1117"/>
      <c r="F1117"/>
      <c r="G1117"/>
      <c r="H1117" s="6"/>
      <c r="I1117" s="6"/>
      <c r="J1117"/>
      <c r="K1117"/>
      <c r="L1117"/>
      <c r="M1117"/>
      <c r="N1117"/>
      <c r="O1117"/>
      <c r="P1117"/>
      <c r="Q1117"/>
    </row>
    <row r="1118" spans="1:17" ht="12.75">
      <c r="A1118"/>
      <c r="B1118"/>
      <c r="C1118"/>
      <c r="D1118"/>
      <c r="E1118"/>
      <c r="F1118"/>
      <c r="G1118"/>
      <c r="H1118" s="6"/>
      <c r="I1118" s="6"/>
      <c r="J1118"/>
      <c r="K1118"/>
      <c r="L1118"/>
      <c r="M1118"/>
      <c r="N1118"/>
      <c r="O1118"/>
      <c r="P1118"/>
      <c r="Q1118"/>
    </row>
    <row r="1119" spans="1:17" ht="12.75">
      <c r="A1119"/>
      <c r="B1119"/>
      <c r="C1119"/>
      <c r="D1119"/>
      <c r="E1119"/>
      <c r="F1119"/>
      <c r="G1119"/>
      <c r="H1119" s="6"/>
      <c r="I1119" s="6"/>
      <c r="J1119"/>
      <c r="K1119"/>
      <c r="L1119"/>
      <c r="M1119"/>
      <c r="N1119"/>
      <c r="O1119"/>
      <c r="P1119"/>
      <c r="Q1119"/>
    </row>
    <row r="1120" spans="1:17" ht="12.75">
      <c r="A1120"/>
      <c r="B1120"/>
      <c r="C1120"/>
      <c r="D1120"/>
      <c r="E1120"/>
      <c r="F1120"/>
      <c r="G1120"/>
      <c r="H1120" s="6"/>
      <c r="I1120" s="6"/>
      <c r="J1120"/>
      <c r="K1120"/>
      <c r="L1120"/>
      <c r="M1120"/>
      <c r="N1120"/>
      <c r="O1120"/>
      <c r="P1120"/>
      <c r="Q1120"/>
    </row>
    <row r="1121" spans="1:17" ht="12.75">
      <c r="A1121"/>
      <c r="B1121"/>
      <c r="C1121"/>
      <c r="D1121"/>
      <c r="E1121"/>
      <c r="F1121"/>
      <c r="G1121"/>
      <c r="H1121" s="6"/>
      <c r="I1121" s="6"/>
      <c r="J1121"/>
      <c r="K1121"/>
      <c r="L1121"/>
      <c r="M1121"/>
      <c r="N1121"/>
      <c r="O1121"/>
      <c r="P1121"/>
      <c r="Q1121"/>
    </row>
    <row r="1122" spans="1:17" ht="12.75">
      <c r="A1122"/>
      <c r="B1122"/>
      <c r="C1122"/>
      <c r="D1122"/>
      <c r="E1122"/>
      <c r="F1122"/>
      <c r="G1122"/>
      <c r="H1122" s="6"/>
      <c r="I1122" s="6"/>
      <c r="J1122"/>
      <c r="K1122"/>
      <c r="L1122"/>
      <c r="M1122"/>
      <c r="N1122"/>
      <c r="O1122"/>
      <c r="P1122"/>
      <c r="Q1122"/>
    </row>
    <row r="1123" spans="1:17" ht="12.75">
      <c r="A1123"/>
      <c r="B1123"/>
      <c r="C1123"/>
      <c r="D1123"/>
      <c r="E1123"/>
      <c r="F1123"/>
      <c r="G1123"/>
      <c r="H1123" s="6"/>
      <c r="I1123" s="6"/>
      <c r="J1123"/>
      <c r="K1123"/>
      <c r="L1123"/>
      <c r="M1123"/>
      <c r="N1123"/>
      <c r="O1123"/>
      <c r="P1123"/>
      <c r="Q1123"/>
    </row>
    <row r="1124" spans="1:17" ht="12.75">
      <c r="A1124"/>
      <c r="B1124"/>
      <c r="C1124"/>
      <c r="D1124"/>
      <c r="E1124"/>
      <c r="F1124"/>
      <c r="G1124"/>
      <c r="H1124" s="6"/>
      <c r="I1124" s="6"/>
      <c r="J1124"/>
      <c r="K1124"/>
      <c r="L1124"/>
      <c r="M1124"/>
      <c r="N1124"/>
      <c r="O1124"/>
      <c r="P1124"/>
      <c r="Q1124"/>
    </row>
    <row r="1125" spans="1:17" ht="12.75">
      <c r="A1125"/>
      <c r="B1125"/>
      <c r="C1125"/>
      <c r="D1125"/>
      <c r="E1125"/>
      <c r="F1125"/>
      <c r="G1125"/>
      <c r="H1125" s="6"/>
      <c r="I1125" s="6"/>
      <c r="J1125"/>
      <c r="K1125"/>
      <c r="L1125"/>
      <c r="M1125"/>
      <c r="N1125"/>
      <c r="O1125"/>
      <c r="P1125"/>
      <c r="Q1125"/>
    </row>
    <row r="1126" spans="1:17" ht="12.75">
      <c r="A1126"/>
      <c r="B1126"/>
      <c r="C1126"/>
      <c r="D1126"/>
      <c r="E1126"/>
      <c r="F1126"/>
      <c r="G1126"/>
      <c r="H1126" s="6"/>
      <c r="I1126" s="6"/>
      <c r="J1126"/>
      <c r="K1126"/>
      <c r="L1126"/>
      <c r="M1126"/>
      <c r="N1126"/>
      <c r="O1126"/>
      <c r="P1126"/>
      <c r="Q1126"/>
    </row>
    <row r="1127" spans="1:17" ht="12.75">
      <c r="A1127"/>
      <c r="B1127"/>
      <c r="C1127"/>
      <c r="D1127"/>
      <c r="E1127"/>
      <c r="F1127"/>
      <c r="G1127"/>
      <c r="H1127" s="6"/>
      <c r="I1127" s="6"/>
      <c r="J1127"/>
      <c r="K1127"/>
      <c r="L1127"/>
      <c r="M1127"/>
      <c r="N1127"/>
      <c r="O1127"/>
      <c r="P1127"/>
      <c r="Q1127"/>
    </row>
    <row r="1128" spans="1:17" ht="12.75">
      <c r="A1128"/>
      <c r="B1128"/>
      <c r="C1128"/>
      <c r="D1128"/>
      <c r="E1128"/>
      <c r="F1128"/>
      <c r="G1128"/>
      <c r="H1128" s="6"/>
      <c r="I1128" s="6"/>
      <c r="J1128"/>
      <c r="K1128"/>
      <c r="L1128"/>
      <c r="M1128"/>
      <c r="N1128"/>
      <c r="O1128"/>
      <c r="P1128"/>
      <c r="Q1128"/>
    </row>
    <row r="1129" spans="1:17" ht="12.75">
      <c r="A1129"/>
      <c r="B1129"/>
      <c r="C1129"/>
      <c r="D1129"/>
      <c r="E1129"/>
      <c r="F1129"/>
      <c r="G1129"/>
      <c r="H1129" s="6"/>
      <c r="I1129" s="6"/>
      <c r="J1129"/>
      <c r="K1129"/>
      <c r="L1129"/>
      <c r="M1129"/>
      <c r="N1129"/>
      <c r="O1129"/>
      <c r="P1129"/>
      <c r="Q1129"/>
    </row>
    <row r="1130" spans="1:17" ht="12.75">
      <c r="A1130"/>
      <c r="B1130"/>
      <c r="C1130"/>
      <c r="D1130"/>
      <c r="E1130"/>
      <c r="F1130"/>
      <c r="G1130"/>
      <c r="H1130" s="6"/>
      <c r="I1130" s="6"/>
      <c r="J1130"/>
      <c r="K1130"/>
      <c r="L1130"/>
      <c r="M1130"/>
      <c r="N1130"/>
      <c r="O1130"/>
      <c r="P1130"/>
      <c r="Q1130"/>
    </row>
    <row r="1131" spans="1:17" ht="12.75">
      <c r="A1131"/>
      <c r="B1131"/>
      <c r="C1131"/>
      <c r="D1131"/>
      <c r="E1131"/>
      <c r="F1131"/>
      <c r="G1131"/>
      <c r="H1131" s="6"/>
      <c r="I1131" s="6"/>
      <c r="J1131"/>
      <c r="K1131"/>
      <c r="L1131"/>
      <c r="M1131"/>
      <c r="N1131"/>
      <c r="O1131"/>
      <c r="P1131"/>
      <c r="Q1131"/>
    </row>
    <row r="1132" spans="1:17" ht="12.75">
      <c r="A1132"/>
      <c r="B1132"/>
      <c r="C1132"/>
      <c r="D1132"/>
      <c r="E1132"/>
      <c r="F1132"/>
      <c r="G1132"/>
      <c r="H1132" s="6"/>
      <c r="I1132" s="6"/>
      <c r="J1132"/>
      <c r="K1132"/>
      <c r="L1132"/>
      <c r="M1132"/>
      <c r="N1132"/>
      <c r="O1132"/>
      <c r="P1132"/>
      <c r="Q1132"/>
    </row>
    <row r="1133" spans="1:17" ht="12.75">
      <c r="A1133"/>
      <c r="B1133"/>
      <c r="C1133"/>
      <c r="D1133"/>
      <c r="E1133"/>
      <c r="F1133"/>
      <c r="G1133"/>
      <c r="H1133" s="6"/>
      <c r="I1133" s="6"/>
      <c r="J1133"/>
      <c r="K1133"/>
      <c r="L1133"/>
      <c r="M1133"/>
      <c r="N1133"/>
      <c r="O1133"/>
      <c r="P1133"/>
      <c r="Q1133"/>
    </row>
    <row r="1134" spans="1:17" ht="12.75">
      <c r="A1134"/>
      <c r="B1134"/>
      <c r="C1134"/>
      <c r="D1134"/>
      <c r="E1134"/>
      <c r="F1134"/>
      <c r="G1134"/>
      <c r="H1134" s="6"/>
      <c r="I1134" s="6"/>
      <c r="J1134"/>
      <c r="K1134"/>
      <c r="L1134"/>
      <c r="M1134"/>
      <c r="N1134"/>
      <c r="O1134"/>
      <c r="P1134"/>
      <c r="Q1134"/>
    </row>
    <row r="1135" spans="1:17" ht="12.75">
      <c r="A1135"/>
      <c r="B1135"/>
      <c r="C1135"/>
      <c r="D1135"/>
      <c r="E1135"/>
      <c r="F1135"/>
      <c r="G1135"/>
      <c r="H1135" s="6"/>
      <c r="I1135" s="6"/>
      <c r="J1135"/>
      <c r="K1135"/>
      <c r="L1135"/>
      <c r="M1135"/>
      <c r="N1135"/>
      <c r="O1135"/>
      <c r="P1135"/>
      <c r="Q1135"/>
    </row>
    <row r="1136" spans="1:17" ht="12.75">
      <c r="A1136"/>
      <c r="B1136"/>
      <c r="C1136"/>
      <c r="D1136"/>
      <c r="E1136"/>
      <c r="F1136"/>
      <c r="G1136"/>
      <c r="H1136" s="6"/>
      <c r="I1136" s="6"/>
      <c r="J1136"/>
      <c r="K1136"/>
      <c r="L1136"/>
      <c r="M1136"/>
      <c r="N1136"/>
      <c r="O1136"/>
      <c r="P1136"/>
      <c r="Q1136"/>
    </row>
    <row r="1137" spans="1:17" ht="12.75">
      <c r="A1137"/>
      <c r="B1137"/>
      <c r="C1137"/>
      <c r="D1137"/>
      <c r="E1137"/>
      <c r="F1137"/>
      <c r="G1137"/>
      <c r="H1137" s="6"/>
      <c r="I1137" s="6"/>
      <c r="J1137"/>
      <c r="K1137"/>
      <c r="L1137"/>
      <c r="M1137"/>
      <c r="N1137"/>
      <c r="O1137"/>
      <c r="P1137"/>
      <c r="Q1137"/>
    </row>
    <row r="1138" spans="1:17" ht="12.75">
      <c r="A1138"/>
      <c r="B1138"/>
      <c r="C1138"/>
      <c r="D1138"/>
      <c r="E1138"/>
      <c r="F1138"/>
      <c r="G1138"/>
      <c r="H1138" s="6"/>
      <c r="I1138" s="6"/>
      <c r="J1138"/>
      <c r="K1138"/>
      <c r="L1138"/>
      <c r="M1138"/>
      <c r="N1138"/>
      <c r="O1138"/>
      <c r="P1138"/>
      <c r="Q1138"/>
    </row>
    <row r="1139" spans="1:17" ht="12.75">
      <c r="A1139"/>
      <c r="B1139"/>
      <c r="C1139"/>
      <c r="D1139"/>
      <c r="E1139"/>
      <c r="F1139"/>
      <c r="G1139"/>
      <c r="H1139" s="6"/>
      <c r="I1139" s="6"/>
      <c r="J1139"/>
      <c r="K1139"/>
      <c r="L1139"/>
      <c r="M1139"/>
      <c r="N1139"/>
      <c r="O1139"/>
      <c r="P1139"/>
      <c r="Q1139"/>
    </row>
    <row r="1140" spans="1:17" ht="12.75">
      <c r="A1140"/>
      <c r="B1140"/>
      <c r="C1140"/>
      <c r="D1140"/>
      <c r="E1140"/>
      <c r="F1140"/>
      <c r="G1140"/>
      <c r="H1140" s="6"/>
      <c r="I1140" s="6"/>
      <c r="J1140"/>
      <c r="K1140"/>
      <c r="L1140"/>
      <c r="M1140"/>
      <c r="N1140"/>
      <c r="O1140"/>
      <c r="P1140"/>
      <c r="Q1140"/>
    </row>
    <row r="1141" spans="1:17" ht="12.75">
      <c r="A1141"/>
      <c r="B1141"/>
      <c r="C1141"/>
      <c r="D1141"/>
      <c r="E1141"/>
      <c r="F1141"/>
      <c r="G1141"/>
      <c r="H1141" s="6"/>
      <c r="I1141" s="6"/>
      <c r="J1141"/>
      <c r="K1141"/>
      <c r="L1141"/>
      <c r="M1141"/>
      <c r="N1141"/>
      <c r="O1141"/>
      <c r="P1141"/>
      <c r="Q1141"/>
    </row>
    <row r="1142" spans="1:17" ht="12.75">
      <c r="A1142"/>
      <c r="B1142"/>
      <c r="C1142"/>
      <c r="D1142"/>
      <c r="E1142"/>
      <c r="F1142"/>
      <c r="G1142"/>
      <c r="H1142" s="6"/>
      <c r="I1142" s="6"/>
      <c r="J1142"/>
      <c r="K1142"/>
      <c r="L1142"/>
      <c r="M1142"/>
      <c r="N1142"/>
      <c r="O1142"/>
      <c r="P1142"/>
      <c r="Q1142"/>
    </row>
    <row r="1143" spans="1:17" ht="12.75">
      <c r="A1143"/>
      <c r="B1143"/>
      <c r="C1143"/>
      <c r="D1143"/>
      <c r="E1143"/>
      <c r="F1143"/>
      <c r="G1143"/>
      <c r="H1143" s="6"/>
      <c r="I1143" s="6"/>
      <c r="J1143"/>
      <c r="K1143"/>
      <c r="L1143"/>
      <c r="M1143"/>
      <c r="N1143"/>
      <c r="O1143"/>
      <c r="P1143"/>
      <c r="Q1143"/>
    </row>
    <row r="1144" spans="1:17" ht="12.75">
      <c r="A1144"/>
      <c r="B1144"/>
      <c r="C1144"/>
      <c r="D1144"/>
      <c r="E1144"/>
      <c r="F1144"/>
      <c r="G1144"/>
      <c r="H1144" s="6"/>
      <c r="I1144" s="6"/>
      <c r="J1144"/>
      <c r="K1144"/>
      <c r="L1144"/>
      <c r="M1144"/>
      <c r="N1144"/>
      <c r="O1144"/>
      <c r="P1144"/>
      <c r="Q1144"/>
    </row>
    <row r="1145" spans="1:17" ht="12.75">
      <c r="A1145"/>
      <c r="B1145"/>
      <c r="C1145"/>
      <c r="D1145"/>
      <c r="E1145"/>
      <c r="F1145"/>
      <c r="G1145"/>
      <c r="H1145" s="6"/>
      <c r="I1145" s="6"/>
      <c r="J1145"/>
      <c r="K1145"/>
      <c r="L1145"/>
      <c r="M1145"/>
      <c r="N1145"/>
      <c r="O1145"/>
      <c r="P1145"/>
      <c r="Q1145"/>
    </row>
    <row r="1146" spans="1:17" ht="12.75">
      <c r="A1146"/>
      <c r="B1146"/>
      <c r="C1146"/>
      <c r="D1146"/>
      <c r="E1146"/>
      <c r="F1146"/>
      <c r="G1146"/>
      <c r="H1146" s="6"/>
      <c r="I1146" s="6"/>
      <c r="J1146"/>
      <c r="K1146"/>
      <c r="L1146"/>
      <c r="M1146"/>
      <c r="N1146"/>
      <c r="O1146"/>
      <c r="P1146"/>
      <c r="Q1146"/>
    </row>
    <row r="1147" spans="1:17" ht="12.75">
      <c r="A1147"/>
      <c r="B1147"/>
      <c r="C1147"/>
      <c r="D1147"/>
      <c r="E1147"/>
      <c r="F1147"/>
      <c r="G1147"/>
      <c r="H1147" s="6"/>
      <c r="I1147" s="6"/>
      <c r="J1147"/>
      <c r="K1147"/>
      <c r="L1147"/>
      <c r="M1147"/>
      <c r="N1147"/>
      <c r="O1147"/>
      <c r="P1147"/>
      <c r="Q1147"/>
    </row>
    <row r="1148" spans="1:17" ht="12.75">
      <c r="A1148"/>
      <c r="B1148"/>
      <c r="C1148"/>
      <c r="D1148"/>
      <c r="E1148"/>
      <c r="F1148"/>
      <c r="G1148"/>
      <c r="H1148" s="6"/>
      <c r="I1148" s="6"/>
      <c r="J1148"/>
      <c r="K1148"/>
      <c r="L1148"/>
      <c r="M1148"/>
      <c r="N1148"/>
      <c r="O1148"/>
      <c r="P1148"/>
      <c r="Q1148"/>
    </row>
    <row r="1149" spans="1:17" ht="12.75">
      <c r="A1149"/>
      <c r="B1149"/>
      <c r="C1149"/>
      <c r="D1149"/>
      <c r="E1149"/>
      <c r="F1149"/>
      <c r="G1149"/>
      <c r="H1149" s="6"/>
      <c r="I1149" s="6"/>
      <c r="J1149"/>
      <c r="K1149"/>
      <c r="L1149"/>
      <c r="M1149"/>
      <c r="N1149"/>
      <c r="O1149"/>
      <c r="P1149"/>
      <c r="Q1149"/>
    </row>
    <row r="1150" spans="1:17" ht="12.75">
      <c r="A1150"/>
      <c r="B1150"/>
      <c r="C1150"/>
      <c r="D1150"/>
      <c r="E1150"/>
      <c r="F1150"/>
      <c r="G1150"/>
      <c r="H1150" s="6"/>
      <c r="I1150" s="6"/>
      <c r="J1150"/>
      <c r="K1150"/>
      <c r="L1150"/>
      <c r="M1150"/>
      <c r="N1150"/>
      <c r="O1150"/>
      <c r="P1150"/>
      <c r="Q1150"/>
    </row>
    <row r="1151" spans="1:17" ht="12.75">
      <c r="A1151"/>
      <c r="B1151"/>
      <c r="C1151"/>
      <c r="D1151"/>
      <c r="E1151"/>
      <c r="F1151"/>
      <c r="G1151"/>
      <c r="H1151" s="6"/>
      <c r="I1151" s="6"/>
      <c r="J1151"/>
      <c r="K1151"/>
      <c r="L1151"/>
      <c r="M1151"/>
      <c r="N1151"/>
      <c r="O1151"/>
      <c r="P1151"/>
      <c r="Q1151"/>
    </row>
    <row r="1152" spans="1:17" ht="12.75">
      <c r="A1152"/>
      <c r="B1152"/>
      <c r="C1152"/>
      <c r="D1152"/>
      <c r="E1152"/>
      <c r="F1152"/>
      <c r="G1152"/>
      <c r="H1152" s="6"/>
      <c r="I1152" s="6"/>
      <c r="J1152"/>
      <c r="K1152"/>
      <c r="L1152"/>
      <c r="M1152"/>
      <c r="N1152"/>
      <c r="O1152"/>
      <c r="P1152"/>
      <c r="Q1152"/>
    </row>
    <row r="1153" spans="1:17" ht="12.75">
      <c r="A1153"/>
      <c r="B1153"/>
      <c r="C1153"/>
      <c r="D1153"/>
      <c r="E1153"/>
      <c r="F1153"/>
      <c r="G1153"/>
      <c r="H1153" s="6"/>
      <c r="I1153" s="6"/>
      <c r="J1153"/>
      <c r="K1153"/>
      <c r="L1153"/>
      <c r="M1153"/>
      <c r="N1153"/>
      <c r="O1153"/>
      <c r="P1153"/>
      <c r="Q1153"/>
    </row>
    <row r="1154" spans="1:17" ht="12.75">
      <c r="A1154"/>
      <c r="B1154"/>
      <c r="C1154"/>
      <c r="D1154"/>
      <c r="E1154"/>
      <c r="F1154"/>
      <c r="G1154"/>
      <c r="H1154" s="6"/>
      <c r="I1154" s="6"/>
      <c r="J1154"/>
      <c r="K1154"/>
      <c r="L1154"/>
      <c r="M1154"/>
      <c r="N1154"/>
      <c r="O1154"/>
      <c r="P1154"/>
      <c r="Q1154"/>
    </row>
    <row r="1155" spans="1:17" ht="12.75">
      <c r="A1155"/>
      <c r="B1155"/>
      <c r="C1155"/>
      <c r="D1155"/>
      <c r="E1155"/>
      <c r="F1155"/>
      <c r="G1155"/>
      <c r="H1155" s="6"/>
      <c r="I1155" s="6"/>
      <c r="J1155"/>
      <c r="K1155"/>
      <c r="L1155"/>
      <c r="M1155"/>
      <c r="N1155"/>
      <c r="O1155"/>
      <c r="P1155"/>
      <c r="Q1155"/>
    </row>
    <row r="1156" spans="1:17" ht="12.75">
      <c r="A1156"/>
      <c r="B1156"/>
      <c r="C1156"/>
      <c r="D1156"/>
      <c r="E1156"/>
      <c r="F1156"/>
      <c r="G1156"/>
      <c r="H1156" s="6"/>
      <c r="I1156" s="6"/>
      <c r="J1156"/>
      <c r="K1156"/>
      <c r="L1156"/>
      <c r="M1156"/>
      <c r="N1156"/>
      <c r="O1156"/>
      <c r="P1156"/>
      <c r="Q1156"/>
    </row>
    <row r="1157" spans="1:17" ht="12.75">
      <c r="A1157"/>
      <c r="B1157"/>
      <c r="C1157"/>
      <c r="D1157"/>
      <c r="E1157"/>
      <c r="F1157"/>
      <c r="G1157"/>
      <c r="H1157" s="6"/>
      <c r="I1157" s="6"/>
      <c r="J1157"/>
      <c r="K1157"/>
      <c r="L1157"/>
      <c r="M1157"/>
      <c r="N1157"/>
      <c r="O1157"/>
      <c r="P1157"/>
      <c r="Q1157"/>
    </row>
    <row r="1158" spans="1:17" ht="12.75">
      <c r="A1158"/>
      <c r="B1158"/>
      <c r="C1158"/>
      <c r="D1158"/>
      <c r="E1158"/>
      <c r="F1158"/>
      <c r="G1158"/>
      <c r="H1158" s="6"/>
      <c r="I1158" s="6"/>
      <c r="J1158"/>
      <c r="K1158"/>
      <c r="L1158"/>
      <c r="M1158"/>
      <c r="N1158"/>
      <c r="O1158"/>
      <c r="P1158"/>
      <c r="Q1158"/>
    </row>
    <row r="1159" spans="1:17" ht="12.75">
      <c r="A1159"/>
      <c r="B1159"/>
      <c r="C1159"/>
      <c r="D1159"/>
      <c r="E1159"/>
      <c r="F1159"/>
      <c r="G1159"/>
      <c r="H1159" s="6"/>
      <c r="I1159" s="6"/>
      <c r="J1159"/>
      <c r="K1159"/>
      <c r="L1159"/>
      <c r="M1159"/>
      <c r="N1159"/>
      <c r="O1159"/>
      <c r="P1159"/>
      <c r="Q1159"/>
    </row>
    <row r="1160" spans="1:17" ht="12.75">
      <c r="A1160"/>
      <c r="B1160"/>
      <c r="C1160"/>
      <c r="D1160"/>
      <c r="E1160"/>
      <c r="F1160"/>
      <c r="G1160"/>
      <c r="H1160" s="6"/>
      <c r="I1160" s="6"/>
      <c r="J1160"/>
      <c r="K1160"/>
      <c r="L1160"/>
      <c r="M1160"/>
      <c r="N1160"/>
      <c r="O1160"/>
      <c r="P1160"/>
      <c r="Q1160"/>
    </row>
    <row r="1161" spans="1:17" ht="12.75">
      <c r="A1161"/>
      <c r="B1161"/>
      <c r="C1161"/>
      <c r="D1161"/>
      <c r="E1161"/>
      <c r="F1161"/>
      <c r="G1161"/>
      <c r="H1161" s="6"/>
      <c r="I1161" s="6"/>
      <c r="J1161"/>
      <c r="K1161"/>
      <c r="L1161"/>
      <c r="M1161"/>
      <c r="N1161"/>
      <c r="O1161"/>
      <c r="P1161"/>
      <c r="Q1161"/>
    </row>
    <row r="1162" spans="1:17" ht="12.75">
      <c r="A1162"/>
      <c r="B1162"/>
      <c r="C1162"/>
      <c r="D1162"/>
      <c r="E1162"/>
      <c r="F1162"/>
      <c r="G1162"/>
      <c r="H1162" s="6"/>
      <c r="I1162" s="6"/>
      <c r="J1162"/>
      <c r="K1162"/>
      <c r="L1162"/>
      <c r="M1162"/>
      <c r="N1162"/>
      <c r="O1162"/>
      <c r="P1162"/>
      <c r="Q1162"/>
    </row>
    <row r="1163" spans="1:17" ht="12.75">
      <c r="A1163"/>
      <c r="B1163"/>
      <c r="C1163"/>
      <c r="D1163"/>
      <c r="E1163"/>
      <c r="F1163"/>
      <c r="G1163"/>
      <c r="H1163" s="6"/>
      <c r="I1163" s="6"/>
      <c r="J1163"/>
      <c r="K1163"/>
      <c r="L1163"/>
      <c r="M1163"/>
      <c r="N1163"/>
      <c r="O1163"/>
      <c r="P1163"/>
      <c r="Q1163"/>
    </row>
    <row r="1164" spans="1:17" ht="12.75">
      <c r="A1164"/>
      <c r="B1164"/>
      <c r="C1164"/>
      <c r="D1164"/>
      <c r="E1164"/>
      <c r="F1164"/>
      <c r="G1164"/>
      <c r="H1164" s="6"/>
      <c r="I1164" s="6"/>
      <c r="J1164"/>
      <c r="K1164"/>
      <c r="L1164"/>
      <c r="M1164"/>
      <c r="N1164"/>
      <c r="O1164"/>
      <c r="P1164"/>
      <c r="Q1164"/>
    </row>
    <row r="1165" spans="1:17" ht="12.75">
      <c r="A1165"/>
      <c r="B1165"/>
      <c r="C1165"/>
      <c r="D1165"/>
      <c r="E1165"/>
      <c r="F1165"/>
      <c r="G1165"/>
      <c r="H1165" s="6"/>
      <c r="I1165" s="6"/>
      <c r="J1165"/>
      <c r="K1165"/>
      <c r="L1165"/>
      <c r="M1165"/>
      <c r="N1165"/>
      <c r="O1165"/>
      <c r="P1165"/>
      <c r="Q1165"/>
    </row>
    <row r="1166" spans="1:17" ht="12.75">
      <c r="A1166"/>
      <c r="B1166"/>
      <c r="C1166"/>
      <c r="D1166"/>
      <c r="E1166"/>
      <c r="F1166"/>
      <c r="G1166"/>
      <c r="H1166" s="6"/>
      <c r="I1166" s="6"/>
      <c r="J1166"/>
      <c r="K1166"/>
      <c r="L1166"/>
      <c r="M1166"/>
      <c r="N1166"/>
      <c r="O1166"/>
      <c r="P1166"/>
      <c r="Q1166"/>
    </row>
    <row r="1167" spans="1:17" ht="12.75">
      <c r="A1167"/>
      <c r="B1167"/>
      <c r="C1167"/>
      <c r="D1167"/>
      <c r="E1167"/>
      <c r="F1167"/>
      <c r="G1167"/>
      <c r="H1167" s="6"/>
      <c r="I1167" s="6"/>
      <c r="J1167"/>
      <c r="K1167"/>
      <c r="L1167"/>
      <c r="M1167"/>
      <c r="N1167"/>
      <c r="O1167"/>
      <c r="P1167"/>
      <c r="Q1167"/>
    </row>
    <row r="1168" spans="1:17" ht="12.75">
      <c r="A1168"/>
      <c r="B1168"/>
      <c r="C1168"/>
      <c r="D1168"/>
      <c r="E1168"/>
      <c r="F1168"/>
      <c r="G1168"/>
      <c r="H1168" s="6"/>
      <c r="I1168" s="6"/>
      <c r="J1168"/>
      <c r="K1168"/>
      <c r="L1168"/>
      <c r="M1168"/>
      <c r="N1168"/>
      <c r="O1168"/>
      <c r="P1168"/>
      <c r="Q1168"/>
    </row>
    <row r="1169" spans="1:17" ht="12.75">
      <c r="A1169"/>
      <c r="B1169"/>
      <c r="C1169"/>
      <c r="D1169"/>
      <c r="E1169"/>
      <c r="F1169"/>
      <c r="G1169"/>
      <c r="H1169" s="6"/>
      <c r="I1169" s="6"/>
      <c r="J1169"/>
      <c r="K1169"/>
      <c r="L1169"/>
      <c r="M1169"/>
      <c r="N1169"/>
      <c r="O1169"/>
      <c r="P1169"/>
      <c r="Q1169"/>
    </row>
    <row r="1170" spans="1:17" ht="12.75">
      <c r="A1170"/>
      <c r="B1170"/>
      <c r="C1170"/>
      <c r="D1170"/>
      <c r="E1170"/>
      <c r="F1170"/>
      <c r="G1170"/>
      <c r="H1170" s="6"/>
      <c r="I1170" s="6"/>
      <c r="J1170"/>
      <c r="K1170"/>
      <c r="L1170"/>
      <c r="M1170"/>
      <c r="N1170"/>
      <c r="O1170"/>
      <c r="P1170"/>
      <c r="Q1170"/>
    </row>
    <row r="1171" spans="1:17" ht="12.75">
      <c r="A1171"/>
      <c r="B1171"/>
      <c r="C1171"/>
      <c r="D1171"/>
      <c r="E1171"/>
      <c r="F1171"/>
      <c r="G1171"/>
      <c r="H1171" s="6"/>
      <c r="I1171" s="6"/>
      <c r="J1171"/>
      <c r="K1171"/>
      <c r="L1171"/>
      <c r="M1171"/>
      <c r="N1171"/>
      <c r="O1171"/>
      <c r="P1171"/>
      <c r="Q1171"/>
    </row>
    <row r="1172" spans="1:17" ht="12.75">
      <c r="A1172"/>
      <c r="B1172"/>
      <c r="C1172"/>
      <c r="D1172"/>
      <c r="E1172"/>
      <c r="F1172"/>
      <c r="G1172"/>
      <c r="H1172" s="6"/>
      <c r="I1172" s="6"/>
      <c r="J1172"/>
      <c r="K1172"/>
      <c r="L1172"/>
      <c r="M1172"/>
      <c r="N1172"/>
      <c r="O1172"/>
      <c r="P1172"/>
      <c r="Q1172"/>
    </row>
    <row r="1173" spans="1:17" ht="12.75">
      <c r="A1173"/>
      <c r="B1173"/>
      <c r="C1173"/>
      <c r="D1173"/>
      <c r="E1173"/>
      <c r="F1173"/>
      <c r="G1173"/>
      <c r="H1173" s="6"/>
      <c r="I1173" s="6"/>
      <c r="J1173"/>
      <c r="K1173"/>
      <c r="L1173"/>
      <c r="M1173"/>
      <c r="N1173"/>
      <c r="O1173"/>
      <c r="P1173"/>
      <c r="Q1173"/>
    </row>
    <row r="1174" spans="1:17" ht="12.75">
      <c r="A1174"/>
      <c r="B1174"/>
      <c r="C1174"/>
      <c r="D1174"/>
      <c r="E1174"/>
      <c r="F1174"/>
      <c r="G1174"/>
      <c r="H1174" s="6"/>
      <c r="I1174" s="6"/>
      <c r="J1174"/>
      <c r="K1174"/>
      <c r="L1174"/>
      <c r="M1174"/>
      <c r="N1174"/>
      <c r="O1174"/>
      <c r="P1174"/>
      <c r="Q1174"/>
    </row>
    <row r="1175" spans="1:17" ht="12.75">
      <c r="A1175"/>
      <c r="B1175"/>
      <c r="C1175"/>
      <c r="D1175"/>
      <c r="E1175"/>
      <c r="F1175"/>
      <c r="G1175"/>
      <c r="H1175" s="6"/>
      <c r="I1175" s="6"/>
      <c r="J1175"/>
      <c r="K1175"/>
      <c r="L1175"/>
      <c r="M1175"/>
      <c r="N1175"/>
      <c r="O1175"/>
      <c r="P1175"/>
      <c r="Q1175"/>
    </row>
    <row r="1176" spans="1:17" ht="12.75">
      <c r="A1176"/>
      <c r="B1176"/>
      <c r="C1176"/>
      <c r="D1176"/>
      <c r="E1176"/>
      <c r="F1176"/>
      <c r="G1176"/>
      <c r="H1176" s="6"/>
      <c r="I1176" s="6"/>
      <c r="J1176"/>
      <c r="K1176"/>
      <c r="L1176"/>
      <c r="M1176"/>
      <c r="N1176"/>
      <c r="O1176"/>
      <c r="P1176"/>
      <c r="Q1176"/>
    </row>
    <row r="1177" spans="1:17" ht="12.75">
      <c r="A1177"/>
      <c r="B1177"/>
      <c r="C1177"/>
      <c r="D1177"/>
      <c r="E1177"/>
      <c r="F1177"/>
      <c r="G1177"/>
      <c r="H1177" s="6"/>
      <c r="I1177" s="6"/>
      <c r="J1177"/>
      <c r="K1177"/>
      <c r="L1177"/>
      <c r="M1177"/>
      <c r="N1177"/>
      <c r="O1177"/>
      <c r="P1177"/>
      <c r="Q1177"/>
    </row>
    <row r="1178" spans="1:17" ht="12.75">
      <c r="A1178"/>
      <c r="B1178"/>
      <c r="C1178"/>
      <c r="D1178"/>
      <c r="E1178"/>
      <c r="F1178"/>
      <c r="G1178"/>
      <c r="H1178" s="6"/>
      <c r="I1178" s="6"/>
      <c r="J1178"/>
      <c r="K1178"/>
      <c r="L1178"/>
      <c r="M1178"/>
      <c r="N1178"/>
      <c r="O1178"/>
      <c r="P1178"/>
      <c r="Q1178"/>
    </row>
    <row r="1179" spans="1:17" ht="12.75">
      <c r="A1179"/>
      <c r="B1179"/>
      <c r="C1179"/>
      <c r="D1179"/>
      <c r="E1179"/>
      <c r="F1179"/>
      <c r="G1179"/>
      <c r="H1179" s="6"/>
      <c r="I1179" s="6"/>
      <c r="J1179"/>
      <c r="K1179"/>
      <c r="L1179"/>
      <c r="M1179"/>
      <c r="N1179"/>
      <c r="O1179"/>
      <c r="P1179"/>
      <c r="Q1179"/>
    </row>
    <row r="1180" spans="1:17" ht="12.75">
      <c r="A1180"/>
      <c r="B1180"/>
      <c r="C1180"/>
      <c r="D1180"/>
      <c r="E1180"/>
      <c r="F1180"/>
      <c r="G1180"/>
      <c r="H1180" s="6"/>
      <c r="I1180" s="6"/>
      <c r="J1180"/>
      <c r="K1180"/>
      <c r="L1180"/>
      <c r="M1180"/>
      <c r="N1180"/>
      <c r="O1180"/>
      <c r="P1180"/>
      <c r="Q1180"/>
    </row>
    <row r="1181" spans="1:17" ht="12.75">
      <c r="A1181"/>
      <c r="B1181"/>
      <c r="C1181"/>
      <c r="D1181"/>
      <c r="E1181"/>
      <c r="F1181"/>
      <c r="G1181"/>
      <c r="H1181" s="6"/>
      <c r="I1181" s="6"/>
      <c r="J1181"/>
      <c r="K1181"/>
      <c r="L1181"/>
      <c r="M1181"/>
      <c r="N1181"/>
      <c r="O1181"/>
      <c r="P1181"/>
      <c r="Q1181"/>
    </row>
    <row r="1182" spans="1:17" ht="12.75">
      <c r="A1182"/>
      <c r="B1182"/>
      <c r="C1182"/>
      <c r="D1182"/>
      <c r="E1182"/>
      <c r="F1182"/>
      <c r="G1182"/>
      <c r="H1182" s="6"/>
      <c r="I1182" s="6"/>
      <c r="J1182"/>
      <c r="K1182"/>
      <c r="L1182"/>
      <c r="M1182"/>
      <c r="N1182"/>
      <c r="O1182"/>
      <c r="P1182"/>
      <c r="Q1182"/>
    </row>
    <row r="1183" spans="1:17" ht="12.75">
      <c r="A1183"/>
      <c r="B1183"/>
      <c r="C1183"/>
      <c r="D1183"/>
      <c r="E1183"/>
      <c r="F1183"/>
      <c r="G1183"/>
      <c r="H1183" s="6"/>
      <c r="I1183" s="6"/>
      <c r="J1183"/>
      <c r="K1183"/>
      <c r="L1183"/>
      <c r="M1183"/>
      <c r="N1183"/>
      <c r="O1183"/>
      <c r="P1183"/>
      <c r="Q1183"/>
    </row>
    <row r="1184" spans="1:17" ht="12.75">
      <c r="A1184"/>
      <c r="B1184"/>
      <c r="C1184"/>
      <c r="D1184"/>
      <c r="E1184"/>
      <c r="F1184"/>
      <c r="G1184"/>
      <c r="H1184" s="6"/>
      <c r="I1184" s="6"/>
      <c r="J1184"/>
      <c r="K1184"/>
      <c r="L1184"/>
      <c r="M1184"/>
      <c r="N1184"/>
      <c r="O1184"/>
      <c r="P1184"/>
      <c r="Q1184"/>
    </row>
    <row r="1185" spans="1:17" ht="12.75">
      <c r="A1185"/>
      <c r="B1185"/>
      <c r="C1185"/>
      <c r="D1185"/>
      <c r="E1185"/>
      <c r="F1185"/>
      <c r="G1185"/>
      <c r="H1185" s="6"/>
      <c r="I1185" s="6"/>
      <c r="J1185"/>
      <c r="K1185"/>
      <c r="L1185"/>
      <c r="M1185"/>
      <c r="N1185"/>
      <c r="O1185"/>
      <c r="P1185"/>
      <c r="Q1185"/>
    </row>
    <row r="1186" spans="1:17" ht="12.75">
      <c r="A1186"/>
      <c r="B1186"/>
      <c r="C1186"/>
      <c r="D1186"/>
      <c r="E1186"/>
      <c r="F1186"/>
      <c r="G1186"/>
      <c r="H1186" s="6"/>
      <c r="I1186" s="6"/>
      <c r="J1186"/>
      <c r="K1186"/>
      <c r="L1186"/>
      <c r="M1186"/>
      <c r="N1186"/>
      <c r="O1186"/>
      <c r="P1186"/>
      <c r="Q1186"/>
    </row>
    <row r="1187" spans="1:17" ht="12.75">
      <c r="A1187"/>
      <c r="B1187"/>
      <c r="C1187"/>
      <c r="D1187"/>
      <c r="E1187"/>
      <c r="F1187"/>
      <c r="G1187"/>
      <c r="H1187" s="6"/>
      <c r="I1187" s="6"/>
      <c r="J1187"/>
      <c r="K1187"/>
      <c r="L1187"/>
      <c r="M1187"/>
      <c r="N1187"/>
      <c r="O1187"/>
      <c r="P1187"/>
      <c r="Q1187"/>
    </row>
    <row r="1188" spans="1:17" ht="12.75">
      <c r="A1188"/>
      <c r="B1188"/>
      <c r="C1188"/>
      <c r="D1188"/>
      <c r="E1188"/>
      <c r="F1188"/>
      <c r="G1188"/>
      <c r="H1188" s="6"/>
      <c r="I1188" s="6"/>
      <c r="J1188"/>
      <c r="K1188"/>
      <c r="L1188"/>
      <c r="M1188"/>
      <c r="N1188"/>
      <c r="O1188"/>
      <c r="P1188"/>
      <c r="Q1188"/>
    </row>
    <row r="1189" spans="1:17" ht="12.75">
      <c r="A1189"/>
      <c r="B1189"/>
      <c r="C1189"/>
      <c r="D1189"/>
      <c r="E1189"/>
      <c r="F1189"/>
      <c r="G1189"/>
      <c r="H1189" s="6"/>
      <c r="I1189" s="6"/>
      <c r="J1189"/>
      <c r="K1189"/>
      <c r="L1189"/>
      <c r="M1189"/>
      <c r="N1189"/>
      <c r="O1189"/>
      <c r="P1189"/>
      <c r="Q1189"/>
    </row>
    <row r="1190" spans="1:17" ht="12.75">
      <c r="A1190"/>
      <c r="B1190"/>
      <c r="C1190"/>
      <c r="D1190"/>
      <c r="E1190"/>
      <c r="F1190"/>
      <c r="G1190"/>
      <c r="H1190" s="6"/>
      <c r="I1190" s="6"/>
      <c r="J1190"/>
      <c r="K1190"/>
      <c r="L1190"/>
      <c r="M1190"/>
      <c r="N1190"/>
      <c r="O1190"/>
      <c r="P1190"/>
      <c r="Q1190"/>
    </row>
    <row r="1191" spans="1:17" ht="12.75">
      <c r="A1191"/>
      <c r="B1191"/>
      <c r="C1191"/>
      <c r="D1191"/>
      <c r="E1191"/>
      <c r="F1191"/>
      <c r="G1191"/>
      <c r="H1191" s="6"/>
      <c r="I1191" s="6"/>
      <c r="J1191"/>
      <c r="K1191"/>
      <c r="L1191"/>
      <c r="M1191"/>
      <c r="N1191"/>
      <c r="O1191"/>
      <c r="P1191"/>
      <c r="Q1191"/>
    </row>
    <row r="1192" spans="1:17" ht="12.75">
      <c r="A1192"/>
      <c r="B1192"/>
      <c r="C1192"/>
      <c r="D1192"/>
      <c r="E1192"/>
      <c r="F1192"/>
      <c r="G1192"/>
      <c r="H1192" s="6"/>
      <c r="I1192" s="6"/>
      <c r="J1192"/>
      <c r="K1192"/>
      <c r="L1192"/>
      <c r="M1192"/>
      <c r="N1192"/>
      <c r="O1192"/>
      <c r="P1192"/>
      <c r="Q1192"/>
    </row>
    <row r="1193" spans="1:17" ht="12.75">
      <c r="A1193"/>
      <c r="B1193"/>
      <c r="C1193"/>
      <c r="D1193"/>
      <c r="E1193"/>
      <c r="F1193"/>
      <c r="G1193"/>
      <c r="H1193" s="6"/>
      <c r="I1193" s="6"/>
      <c r="J1193"/>
      <c r="K1193"/>
      <c r="L1193"/>
      <c r="M1193"/>
      <c r="N1193"/>
      <c r="O1193"/>
      <c r="P1193"/>
      <c r="Q1193"/>
    </row>
    <row r="1194" spans="1:17" ht="12.75">
      <c r="A1194"/>
      <c r="B1194"/>
      <c r="C1194"/>
      <c r="D1194"/>
      <c r="E1194"/>
      <c r="F1194"/>
      <c r="G1194"/>
      <c r="H1194" s="6"/>
      <c r="I1194" s="6"/>
      <c r="J1194"/>
      <c r="K1194"/>
      <c r="L1194"/>
      <c r="M1194"/>
      <c r="N1194"/>
      <c r="O1194"/>
      <c r="P1194"/>
      <c r="Q1194"/>
    </row>
    <row r="1195" spans="1:17" ht="12.75">
      <c r="A1195"/>
      <c r="B1195"/>
      <c r="C1195"/>
      <c r="D1195"/>
      <c r="E1195"/>
      <c r="F1195"/>
      <c r="G1195"/>
      <c r="H1195" s="6"/>
      <c r="I1195" s="6"/>
      <c r="J1195"/>
      <c r="K1195"/>
      <c r="L1195"/>
      <c r="M1195"/>
      <c r="N1195"/>
      <c r="O1195"/>
      <c r="P1195"/>
      <c r="Q1195"/>
    </row>
    <row r="1196" spans="1:17" ht="12.75">
      <c r="A1196"/>
      <c r="B1196"/>
      <c r="C1196"/>
      <c r="D1196"/>
      <c r="E1196"/>
      <c r="F1196"/>
      <c r="G1196"/>
      <c r="H1196" s="6"/>
      <c r="I1196" s="6"/>
      <c r="J1196"/>
      <c r="K1196"/>
      <c r="L1196"/>
      <c r="M1196"/>
      <c r="N1196"/>
      <c r="O1196"/>
      <c r="P1196"/>
      <c r="Q1196"/>
    </row>
    <row r="1197" spans="1:17" ht="12.75">
      <c r="A1197"/>
      <c r="B1197"/>
      <c r="C1197"/>
      <c r="D1197"/>
      <c r="E1197"/>
      <c r="F1197"/>
      <c r="G1197"/>
      <c r="H1197" s="6"/>
      <c r="I1197" s="6"/>
      <c r="J1197"/>
      <c r="K1197"/>
      <c r="L1197"/>
      <c r="M1197"/>
      <c r="N1197"/>
      <c r="O1197"/>
      <c r="P1197"/>
      <c r="Q1197"/>
    </row>
    <row r="1198" spans="1:17" ht="12.75">
      <c r="A1198"/>
      <c r="B1198"/>
      <c r="C1198"/>
      <c r="D1198"/>
      <c r="E1198"/>
      <c r="F1198"/>
      <c r="G1198"/>
      <c r="H1198" s="6"/>
      <c r="I1198" s="6"/>
      <c r="J1198"/>
      <c r="K1198"/>
      <c r="L1198"/>
      <c r="M1198"/>
      <c r="N1198"/>
      <c r="O1198"/>
      <c r="P1198"/>
      <c r="Q1198"/>
    </row>
    <row r="1199" spans="1:17" ht="12.75">
      <c r="A1199"/>
      <c r="B1199"/>
      <c r="C1199"/>
      <c r="D1199"/>
      <c r="E1199"/>
      <c r="F1199"/>
      <c r="G1199"/>
      <c r="H1199" s="6"/>
      <c r="I1199" s="6"/>
      <c r="J1199"/>
      <c r="K1199"/>
      <c r="L1199"/>
      <c r="M1199"/>
      <c r="N1199"/>
      <c r="O1199"/>
      <c r="P1199"/>
      <c r="Q1199"/>
    </row>
    <row r="1200" spans="1:17" ht="12.75">
      <c r="A1200"/>
      <c r="B1200"/>
      <c r="C1200"/>
      <c r="D1200"/>
      <c r="E1200"/>
      <c r="F1200"/>
      <c r="G1200"/>
      <c r="H1200" s="6"/>
      <c r="I1200" s="6"/>
      <c r="J1200"/>
      <c r="K1200"/>
      <c r="L1200"/>
      <c r="M1200"/>
      <c r="N1200"/>
      <c r="O1200"/>
      <c r="P1200"/>
      <c r="Q1200"/>
    </row>
    <row r="1201" spans="1:17" ht="12.75">
      <c r="A1201"/>
      <c r="B1201"/>
      <c r="C1201"/>
      <c r="D1201"/>
      <c r="E1201"/>
      <c r="F1201"/>
      <c r="G1201"/>
      <c r="H1201" s="6"/>
      <c r="I1201" s="6"/>
      <c r="J1201"/>
      <c r="K1201"/>
      <c r="L1201"/>
      <c r="M1201"/>
      <c r="N1201"/>
      <c r="O1201"/>
      <c r="P1201"/>
      <c r="Q1201"/>
    </row>
    <row r="1202" spans="1:17" ht="12.75">
      <c r="A1202"/>
      <c r="B1202"/>
      <c r="C1202"/>
      <c r="D1202"/>
      <c r="E1202"/>
      <c r="F1202"/>
      <c r="G1202"/>
      <c r="H1202" s="6"/>
      <c r="I1202" s="6"/>
      <c r="J1202"/>
      <c r="K1202"/>
      <c r="L1202"/>
      <c r="M1202"/>
      <c r="N1202"/>
      <c r="O1202"/>
      <c r="P1202"/>
      <c r="Q1202"/>
    </row>
    <row r="1203" spans="1:17" ht="12.75">
      <c r="A1203"/>
      <c r="B1203"/>
      <c r="C1203"/>
      <c r="D1203"/>
      <c r="E1203"/>
      <c r="F1203"/>
      <c r="G1203"/>
      <c r="H1203" s="6"/>
      <c r="I1203" s="6"/>
      <c r="J1203"/>
      <c r="K1203"/>
      <c r="L1203"/>
      <c r="M1203"/>
      <c r="N1203"/>
      <c r="O1203"/>
      <c r="P1203"/>
      <c r="Q1203"/>
    </row>
    <row r="1204" spans="1:17" ht="12.75">
      <c r="A1204"/>
      <c r="B1204"/>
      <c r="C1204"/>
      <c r="D1204"/>
      <c r="E1204"/>
      <c r="F1204"/>
      <c r="G1204"/>
      <c r="H1204" s="6"/>
      <c r="I1204" s="6"/>
      <c r="J1204"/>
      <c r="K1204"/>
      <c r="L1204"/>
      <c r="M1204"/>
      <c r="N1204"/>
      <c r="O1204"/>
      <c r="P1204"/>
      <c r="Q1204"/>
    </row>
    <row r="1205" spans="1:17" ht="12.75">
      <c r="A1205"/>
      <c r="B1205"/>
      <c r="C1205"/>
      <c r="D1205"/>
      <c r="E1205"/>
      <c r="F1205"/>
      <c r="G1205"/>
      <c r="H1205" s="6"/>
      <c r="I1205" s="6"/>
      <c r="J1205"/>
      <c r="K1205"/>
      <c r="L1205"/>
      <c r="M1205"/>
      <c r="N1205"/>
      <c r="O1205"/>
      <c r="P1205"/>
      <c r="Q1205"/>
    </row>
    <row r="1206" spans="1:17" ht="12.75">
      <c r="A1206"/>
      <c r="B1206"/>
      <c r="C1206"/>
      <c r="D1206"/>
      <c r="E1206"/>
      <c r="F1206"/>
      <c r="G1206"/>
      <c r="H1206" s="6"/>
      <c r="I1206" s="6"/>
      <c r="J1206"/>
      <c r="K1206"/>
      <c r="L1206"/>
      <c r="M1206"/>
      <c r="N1206"/>
      <c r="O1206"/>
      <c r="P1206"/>
      <c r="Q1206"/>
    </row>
    <row r="1207" spans="1:17" ht="12.75">
      <c r="A1207"/>
      <c r="B1207"/>
      <c r="C1207"/>
      <c r="D1207"/>
      <c r="E1207"/>
      <c r="F1207"/>
      <c r="G1207"/>
      <c r="H1207" s="6"/>
      <c r="I1207" s="6"/>
      <c r="J1207"/>
      <c r="K1207"/>
      <c r="L1207"/>
      <c r="M1207"/>
      <c r="N1207"/>
      <c r="O1207"/>
      <c r="P1207"/>
      <c r="Q1207"/>
    </row>
    <row r="1208" spans="1:17" ht="12.75">
      <c r="A1208"/>
      <c r="B1208"/>
      <c r="C1208"/>
      <c r="D1208"/>
      <c r="E1208"/>
      <c r="F1208"/>
      <c r="G1208"/>
      <c r="H1208" s="6"/>
      <c r="I1208" s="6"/>
      <c r="J1208"/>
      <c r="K1208"/>
      <c r="L1208"/>
      <c r="M1208"/>
      <c r="N1208"/>
      <c r="O1208"/>
      <c r="P1208"/>
      <c r="Q1208"/>
    </row>
    <row r="1209" spans="1:17" ht="12.75">
      <c r="A1209"/>
      <c r="B1209"/>
      <c r="C1209"/>
      <c r="D1209"/>
      <c r="E1209"/>
      <c r="F1209"/>
      <c r="G1209"/>
      <c r="H1209" s="6"/>
      <c r="I1209" s="6"/>
      <c r="J1209"/>
      <c r="K1209"/>
      <c r="L1209"/>
      <c r="M1209"/>
      <c r="N1209"/>
      <c r="O1209"/>
      <c r="P1209"/>
      <c r="Q1209"/>
    </row>
    <row r="1210" spans="1:17" ht="12.75">
      <c r="A1210"/>
      <c r="B1210"/>
      <c r="C1210"/>
      <c r="D1210"/>
      <c r="E1210"/>
      <c r="F1210"/>
      <c r="G1210"/>
      <c r="H1210" s="6"/>
      <c r="I1210" s="6"/>
      <c r="J1210"/>
      <c r="K1210"/>
      <c r="L1210"/>
      <c r="M1210"/>
      <c r="N1210"/>
      <c r="O1210"/>
      <c r="P1210"/>
      <c r="Q1210"/>
    </row>
    <row r="1211" spans="1:17" ht="12.75">
      <c r="A1211"/>
      <c r="B1211"/>
      <c r="C1211"/>
      <c r="D1211"/>
      <c r="E1211"/>
      <c r="F1211"/>
      <c r="G1211"/>
      <c r="H1211" s="6"/>
      <c r="I1211" s="6"/>
      <c r="J1211"/>
      <c r="K1211"/>
      <c r="L1211"/>
      <c r="M1211"/>
      <c r="N1211"/>
      <c r="O1211"/>
      <c r="P1211"/>
      <c r="Q1211"/>
    </row>
    <row r="1212" spans="1:17" ht="12.75">
      <c r="A1212"/>
      <c r="B1212"/>
      <c r="C1212"/>
      <c r="D1212"/>
      <c r="E1212"/>
      <c r="F1212"/>
      <c r="G1212"/>
      <c r="H1212" s="6"/>
      <c r="I1212" s="6"/>
      <c r="J1212"/>
      <c r="K1212"/>
      <c r="L1212"/>
      <c r="M1212"/>
      <c r="N1212"/>
      <c r="O1212"/>
      <c r="P1212"/>
      <c r="Q1212"/>
    </row>
    <row r="1213" spans="1:17" ht="12.75">
      <c r="A1213"/>
      <c r="B1213"/>
      <c r="C1213"/>
      <c r="D1213"/>
      <c r="E1213"/>
      <c r="F1213"/>
      <c r="G1213"/>
      <c r="H1213" s="6"/>
      <c r="I1213" s="6"/>
      <c r="J1213"/>
      <c r="K1213"/>
      <c r="L1213"/>
      <c r="M1213"/>
      <c r="N1213"/>
      <c r="O1213"/>
      <c r="P1213"/>
      <c r="Q1213"/>
    </row>
    <row r="1214" spans="1:17" ht="12.75">
      <c r="A1214"/>
      <c r="B1214"/>
      <c r="C1214"/>
      <c r="D1214"/>
      <c r="E1214"/>
      <c r="F1214"/>
      <c r="G1214"/>
      <c r="H1214" s="6"/>
      <c r="I1214" s="6"/>
      <c r="J1214"/>
      <c r="K1214"/>
      <c r="L1214"/>
      <c r="M1214"/>
      <c r="N1214"/>
      <c r="O1214"/>
      <c r="P1214"/>
      <c r="Q1214"/>
    </row>
    <row r="1215" spans="1:17" ht="12.75">
      <c r="A1215"/>
      <c r="B1215"/>
      <c r="C1215"/>
      <c r="D1215"/>
      <c r="E1215"/>
      <c r="F1215"/>
      <c r="G1215"/>
      <c r="H1215" s="6"/>
      <c r="I1215" s="6"/>
      <c r="J1215"/>
      <c r="K1215"/>
      <c r="L1215"/>
      <c r="M1215"/>
      <c r="N1215"/>
      <c r="O1215"/>
      <c r="P1215"/>
      <c r="Q1215"/>
    </row>
    <row r="1216" spans="1:17" ht="12.75">
      <c r="A1216"/>
      <c r="B1216"/>
      <c r="C1216"/>
      <c r="D1216"/>
      <c r="E1216"/>
      <c r="F1216"/>
      <c r="G1216"/>
      <c r="H1216" s="6"/>
      <c r="I1216" s="6"/>
      <c r="J1216"/>
      <c r="K1216"/>
      <c r="L1216"/>
      <c r="M1216"/>
      <c r="N1216"/>
      <c r="O1216"/>
      <c r="P1216"/>
      <c r="Q1216"/>
    </row>
    <row r="1217" spans="1:17" ht="12.75">
      <c r="A1217"/>
      <c r="B1217"/>
      <c r="C1217"/>
      <c r="D1217"/>
      <c r="E1217"/>
      <c r="F1217"/>
      <c r="G1217"/>
      <c r="H1217" s="6"/>
      <c r="I1217" s="6"/>
      <c r="J1217"/>
      <c r="K1217"/>
      <c r="L1217"/>
      <c r="M1217"/>
      <c r="N1217"/>
      <c r="O1217"/>
      <c r="P1217"/>
      <c r="Q1217"/>
    </row>
    <row r="1218" spans="1:17" ht="12.75">
      <c r="A1218"/>
      <c r="B1218"/>
      <c r="C1218"/>
      <c r="D1218"/>
      <c r="E1218"/>
      <c r="F1218"/>
      <c r="G1218"/>
      <c r="H1218" s="6"/>
      <c r="I1218" s="6"/>
      <c r="J1218"/>
      <c r="K1218"/>
      <c r="L1218"/>
      <c r="M1218"/>
      <c r="N1218"/>
      <c r="O1218"/>
      <c r="P1218"/>
      <c r="Q1218"/>
    </row>
    <row r="1219" spans="1:17" ht="12.75">
      <c r="A1219"/>
      <c r="B1219"/>
      <c r="C1219"/>
      <c r="D1219"/>
      <c r="E1219"/>
      <c r="F1219"/>
      <c r="G1219"/>
      <c r="H1219" s="6"/>
      <c r="I1219" s="6"/>
      <c r="J1219"/>
      <c r="K1219"/>
      <c r="L1219"/>
      <c r="M1219"/>
      <c r="N1219"/>
      <c r="O1219"/>
      <c r="P1219"/>
      <c r="Q1219"/>
    </row>
    <row r="1220" spans="1:17" ht="12.75">
      <c r="A1220"/>
      <c r="B1220"/>
      <c r="C1220"/>
      <c r="D1220"/>
      <c r="E1220"/>
      <c r="F1220"/>
      <c r="G1220"/>
      <c r="H1220" s="6"/>
      <c r="I1220" s="6"/>
      <c r="J1220"/>
      <c r="K1220"/>
      <c r="L1220"/>
      <c r="M1220"/>
      <c r="N1220"/>
      <c r="O1220"/>
      <c r="P1220"/>
      <c r="Q1220"/>
    </row>
    <row r="1221" spans="1:17" ht="12.75">
      <c r="A1221"/>
      <c r="B1221"/>
      <c r="C1221"/>
      <c r="D1221"/>
      <c r="E1221"/>
      <c r="F1221"/>
      <c r="G1221"/>
      <c r="H1221" s="6"/>
      <c r="I1221" s="6"/>
      <c r="J1221"/>
      <c r="K1221"/>
      <c r="L1221"/>
      <c r="M1221"/>
      <c r="N1221"/>
      <c r="O1221"/>
      <c r="P1221"/>
      <c r="Q1221"/>
    </row>
    <row r="1222" spans="1:17" ht="12.75">
      <c r="A1222"/>
      <c r="B1222"/>
      <c r="C1222"/>
      <c r="D1222"/>
      <c r="E1222"/>
      <c r="F1222"/>
      <c r="G1222"/>
      <c r="H1222" s="6"/>
      <c r="I1222" s="6"/>
      <c r="J1222"/>
      <c r="K1222"/>
      <c r="L1222"/>
      <c r="M1222"/>
      <c r="N1222"/>
      <c r="O1222"/>
      <c r="P1222"/>
      <c r="Q1222"/>
    </row>
    <row r="1223" spans="1:17" ht="12.75">
      <c r="A1223"/>
      <c r="B1223"/>
      <c r="C1223"/>
      <c r="D1223"/>
      <c r="E1223"/>
      <c r="F1223"/>
      <c r="G1223"/>
      <c r="H1223" s="6"/>
      <c r="I1223" s="6"/>
      <c r="J1223"/>
      <c r="K1223"/>
      <c r="L1223"/>
      <c r="M1223"/>
      <c r="N1223"/>
      <c r="O1223"/>
      <c r="P1223"/>
      <c r="Q1223"/>
    </row>
    <row r="1224" spans="1:17" ht="12.75">
      <c r="A1224"/>
      <c r="B1224"/>
      <c r="C1224"/>
      <c r="D1224"/>
      <c r="E1224"/>
      <c r="F1224"/>
      <c r="G1224"/>
      <c r="H1224" s="6"/>
      <c r="I1224" s="6"/>
      <c r="J1224"/>
      <c r="K1224"/>
      <c r="L1224"/>
      <c r="M1224"/>
      <c r="N1224"/>
      <c r="O1224"/>
      <c r="P1224"/>
      <c r="Q1224"/>
    </row>
    <row r="1225" spans="1:17" ht="12.75">
      <c r="A1225"/>
      <c r="B1225"/>
      <c r="C1225"/>
      <c r="D1225"/>
      <c r="E1225"/>
      <c r="F1225"/>
      <c r="G1225"/>
      <c r="H1225" s="6"/>
      <c r="I1225" s="6"/>
      <c r="J1225"/>
      <c r="K1225"/>
      <c r="L1225"/>
      <c r="M1225"/>
      <c r="N1225"/>
      <c r="O1225"/>
      <c r="P1225"/>
      <c r="Q1225"/>
    </row>
    <row r="1226" spans="1:17" ht="12.75">
      <c r="A1226"/>
      <c r="B1226"/>
      <c r="C1226"/>
      <c r="D1226"/>
      <c r="E1226"/>
      <c r="F1226"/>
      <c r="G1226"/>
      <c r="H1226" s="6"/>
      <c r="I1226" s="6"/>
      <c r="J1226"/>
      <c r="K1226"/>
      <c r="L1226"/>
      <c r="M1226"/>
      <c r="N1226"/>
      <c r="O1226"/>
      <c r="P1226"/>
      <c r="Q1226"/>
    </row>
    <row r="1227" spans="1:17" ht="12.75">
      <c r="A1227"/>
      <c r="B1227"/>
      <c r="C1227"/>
      <c r="D1227"/>
      <c r="E1227"/>
      <c r="F1227"/>
      <c r="G1227"/>
      <c r="H1227" s="6"/>
      <c r="I1227" s="6"/>
      <c r="J1227"/>
      <c r="K1227"/>
      <c r="L1227"/>
      <c r="M1227"/>
      <c r="N1227"/>
      <c r="O1227"/>
      <c r="P1227"/>
      <c r="Q1227"/>
    </row>
    <row r="1228" spans="1:17" ht="12.75">
      <c r="A1228"/>
      <c r="B1228"/>
      <c r="C1228"/>
      <c r="D1228"/>
      <c r="E1228"/>
      <c r="F1228"/>
      <c r="G1228"/>
      <c r="H1228" s="6"/>
      <c r="I1228" s="6"/>
      <c r="J1228"/>
      <c r="K1228"/>
      <c r="L1228"/>
      <c r="M1228"/>
      <c r="N1228"/>
      <c r="O1228"/>
      <c r="P1228"/>
      <c r="Q1228"/>
    </row>
    <row r="1229" spans="1:17" ht="12.75">
      <c r="A1229"/>
      <c r="B1229"/>
      <c r="C1229"/>
      <c r="D1229"/>
      <c r="E1229"/>
      <c r="F1229"/>
      <c r="G1229"/>
      <c r="H1229" s="6"/>
      <c r="I1229" s="6"/>
      <c r="J1229"/>
      <c r="K1229"/>
      <c r="L1229"/>
      <c r="M1229"/>
      <c r="N1229"/>
      <c r="O1229"/>
      <c r="P1229"/>
      <c r="Q1229"/>
    </row>
    <row r="1230" spans="1:17" ht="12.75">
      <c r="A1230"/>
      <c r="B1230"/>
      <c r="C1230"/>
      <c r="D1230"/>
      <c r="E1230"/>
      <c r="F1230"/>
      <c r="G1230"/>
      <c r="H1230" s="6"/>
      <c r="I1230" s="6"/>
      <c r="J1230"/>
      <c r="K1230"/>
      <c r="L1230"/>
      <c r="M1230"/>
      <c r="N1230"/>
      <c r="O1230"/>
      <c r="P1230"/>
      <c r="Q1230"/>
    </row>
    <row r="1231" spans="1:17" ht="12.75">
      <c r="A1231"/>
      <c r="B1231"/>
      <c r="C1231"/>
      <c r="D1231"/>
      <c r="E1231"/>
      <c r="F1231"/>
      <c r="G1231"/>
      <c r="H1231" s="6"/>
      <c r="I1231" s="6"/>
      <c r="J1231"/>
      <c r="K1231"/>
      <c r="L1231"/>
      <c r="M1231"/>
      <c r="N1231"/>
      <c r="O1231"/>
      <c r="P1231"/>
      <c r="Q1231"/>
    </row>
    <row r="1232" spans="1:17" ht="12.75">
      <c r="A1232"/>
      <c r="B1232"/>
      <c r="C1232"/>
      <c r="D1232"/>
      <c r="E1232"/>
      <c r="F1232"/>
      <c r="G1232"/>
      <c r="H1232" s="6"/>
      <c r="I1232" s="6"/>
      <c r="J1232"/>
      <c r="K1232"/>
      <c r="L1232"/>
      <c r="M1232"/>
      <c r="N1232"/>
      <c r="O1232"/>
      <c r="P1232"/>
      <c r="Q1232"/>
    </row>
    <row r="1233" spans="1:17" ht="12.75">
      <c r="A1233"/>
      <c r="B1233"/>
      <c r="C1233"/>
      <c r="D1233"/>
      <c r="E1233"/>
      <c r="F1233"/>
      <c r="G1233"/>
      <c r="H1233" s="6"/>
      <c r="I1233" s="6"/>
      <c r="J1233"/>
      <c r="K1233"/>
      <c r="L1233"/>
      <c r="M1233"/>
      <c r="N1233"/>
      <c r="O1233"/>
      <c r="P1233"/>
      <c r="Q1233"/>
    </row>
    <row r="1234" spans="1:17" ht="12.75">
      <c r="A1234"/>
      <c r="B1234"/>
      <c r="C1234"/>
      <c r="D1234"/>
      <c r="E1234"/>
      <c r="F1234"/>
      <c r="G1234"/>
      <c r="H1234" s="6"/>
      <c r="I1234" s="6"/>
      <c r="J1234"/>
      <c r="K1234"/>
      <c r="L1234"/>
      <c r="M1234"/>
      <c r="N1234"/>
      <c r="O1234"/>
      <c r="P1234"/>
      <c r="Q1234"/>
    </row>
    <row r="1235" spans="1:17" ht="12.75">
      <c r="A1235"/>
      <c r="B1235"/>
      <c r="C1235"/>
      <c r="D1235"/>
      <c r="E1235"/>
      <c r="F1235"/>
      <c r="G1235"/>
      <c r="H1235" s="6"/>
      <c r="I1235" s="6"/>
      <c r="J1235"/>
      <c r="K1235"/>
      <c r="L1235"/>
      <c r="M1235"/>
      <c r="N1235"/>
      <c r="O1235"/>
      <c r="P1235"/>
      <c r="Q1235"/>
    </row>
    <row r="1236" spans="1:17" ht="12.75">
      <c r="A1236"/>
      <c r="B1236"/>
      <c r="C1236"/>
      <c r="D1236"/>
      <c r="E1236"/>
      <c r="F1236"/>
      <c r="G1236"/>
      <c r="H1236" s="6"/>
      <c r="I1236" s="6"/>
      <c r="J1236"/>
      <c r="K1236"/>
      <c r="L1236"/>
      <c r="M1236"/>
      <c r="N1236"/>
      <c r="O1236"/>
      <c r="P1236"/>
      <c r="Q1236"/>
    </row>
    <row r="1237" spans="1:17" ht="12.75">
      <c r="A1237"/>
      <c r="B1237"/>
      <c r="C1237"/>
      <c r="D1237"/>
      <c r="E1237"/>
      <c r="F1237"/>
      <c r="G1237"/>
      <c r="H1237" s="6"/>
      <c r="I1237" s="6"/>
      <c r="J1237"/>
      <c r="K1237"/>
      <c r="L1237"/>
      <c r="M1237"/>
      <c r="N1237"/>
      <c r="O1237"/>
      <c r="P1237"/>
      <c r="Q1237"/>
    </row>
    <row r="1238" spans="1:17" ht="12.75">
      <c r="A1238"/>
      <c r="B1238"/>
      <c r="C1238"/>
      <c r="D1238"/>
      <c r="E1238"/>
      <c r="F1238"/>
      <c r="G1238"/>
      <c r="H1238" s="6"/>
      <c r="I1238" s="6"/>
      <c r="J1238"/>
      <c r="K1238"/>
      <c r="L1238"/>
      <c r="M1238"/>
      <c r="N1238"/>
      <c r="O1238"/>
      <c r="P1238"/>
      <c r="Q1238"/>
    </row>
    <row r="1239" spans="1:17" ht="12.75">
      <c r="A1239"/>
      <c r="B1239"/>
      <c r="C1239"/>
      <c r="D1239"/>
      <c r="E1239"/>
      <c r="F1239"/>
      <c r="G1239"/>
      <c r="H1239" s="6"/>
      <c r="I1239" s="6"/>
      <c r="J1239"/>
      <c r="K1239"/>
      <c r="L1239"/>
      <c r="M1239"/>
      <c r="N1239"/>
      <c r="O1239"/>
      <c r="P1239"/>
      <c r="Q1239"/>
    </row>
    <row r="1240" spans="1:17" ht="12.75">
      <c r="A1240"/>
      <c r="B1240"/>
      <c r="C1240"/>
      <c r="D1240"/>
      <c r="E1240"/>
      <c r="F1240"/>
      <c r="G1240"/>
      <c r="H1240" s="6"/>
      <c r="I1240" s="6"/>
      <c r="J1240"/>
      <c r="K1240"/>
      <c r="L1240"/>
      <c r="M1240"/>
      <c r="N1240"/>
      <c r="O1240"/>
      <c r="P1240"/>
      <c r="Q1240"/>
    </row>
    <row r="1241" spans="1:17" ht="12.75">
      <c r="A1241"/>
      <c r="B1241"/>
      <c r="C1241"/>
      <c r="D1241"/>
      <c r="E1241"/>
      <c r="F1241"/>
      <c r="G1241"/>
      <c r="H1241" s="6"/>
      <c r="I1241" s="6"/>
      <c r="J1241"/>
      <c r="K1241"/>
      <c r="L1241"/>
      <c r="M1241"/>
      <c r="N1241"/>
      <c r="O1241"/>
      <c r="P1241"/>
      <c r="Q1241"/>
    </row>
    <row r="1242" spans="1:17" ht="12.75">
      <c r="A1242"/>
      <c r="B1242"/>
      <c r="C1242"/>
      <c r="D1242"/>
      <c r="E1242"/>
      <c r="F1242"/>
      <c r="G1242"/>
      <c r="H1242" s="6"/>
      <c r="I1242" s="6"/>
      <c r="J1242"/>
      <c r="K1242"/>
      <c r="L1242"/>
      <c r="M1242"/>
      <c r="N1242"/>
      <c r="O1242"/>
      <c r="P1242"/>
      <c r="Q1242"/>
    </row>
    <row r="1243" spans="1:17" ht="12.75">
      <c r="A1243"/>
      <c r="B1243"/>
      <c r="C1243"/>
      <c r="D1243"/>
      <c r="E1243"/>
      <c r="F1243"/>
      <c r="G1243"/>
      <c r="H1243" s="6"/>
      <c r="I1243" s="6"/>
      <c r="J1243"/>
      <c r="K1243"/>
      <c r="L1243"/>
      <c r="M1243"/>
      <c r="N1243"/>
      <c r="O1243"/>
      <c r="P1243"/>
      <c r="Q1243"/>
    </row>
    <row r="1244" spans="1:17" ht="12.75">
      <c r="A1244"/>
      <c r="B1244"/>
      <c r="C1244"/>
      <c r="D1244"/>
      <c r="E1244"/>
      <c r="F1244"/>
      <c r="G1244"/>
      <c r="H1244" s="6"/>
      <c r="I1244" s="6"/>
      <c r="J1244"/>
      <c r="K1244"/>
      <c r="L1244"/>
      <c r="M1244"/>
      <c r="N1244"/>
      <c r="O1244"/>
      <c r="P1244"/>
      <c r="Q1244"/>
    </row>
    <row r="1245" spans="1:17" ht="12.75">
      <c r="A1245"/>
      <c r="B1245"/>
      <c r="C1245"/>
      <c r="D1245"/>
      <c r="E1245"/>
      <c r="F1245"/>
      <c r="G1245"/>
      <c r="H1245" s="6"/>
      <c r="I1245" s="6"/>
      <c r="J1245"/>
      <c r="K1245"/>
      <c r="L1245"/>
      <c r="M1245"/>
      <c r="N1245"/>
      <c r="O1245"/>
      <c r="P1245"/>
      <c r="Q1245"/>
    </row>
    <row r="1246" spans="1:17" ht="12.75">
      <c r="A1246"/>
      <c r="B1246"/>
      <c r="C1246"/>
      <c r="D1246"/>
      <c r="E1246"/>
      <c r="F1246"/>
      <c r="G1246"/>
      <c r="H1246" s="6"/>
      <c r="I1246" s="6"/>
      <c r="J1246"/>
      <c r="K1246"/>
      <c r="L1246"/>
      <c r="M1246"/>
      <c r="N1246"/>
      <c r="O1246"/>
      <c r="P1246"/>
      <c r="Q1246"/>
    </row>
    <row r="1247" spans="1:17" ht="12.75">
      <c r="A1247"/>
      <c r="B1247"/>
      <c r="C1247"/>
      <c r="D1247"/>
      <c r="E1247"/>
      <c r="F1247"/>
      <c r="G1247"/>
      <c r="H1247" s="6"/>
      <c r="I1247" s="6"/>
      <c r="J1247"/>
      <c r="K1247"/>
      <c r="L1247"/>
      <c r="M1247"/>
      <c r="N1247"/>
      <c r="O1247"/>
      <c r="P1247"/>
      <c r="Q1247"/>
    </row>
    <row r="1248" spans="1:17" ht="12.75">
      <c r="A1248"/>
      <c r="B1248"/>
      <c r="C1248"/>
      <c r="D1248"/>
      <c r="E1248"/>
      <c r="F1248"/>
      <c r="G1248"/>
      <c r="H1248" s="6"/>
      <c r="I1248" s="6"/>
      <c r="J1248"/>
      <c r="K1248"/>
      <c r="L1248"/>
      <c r="M1248"/>
      <c r="N1248"/>
      <c r="O1248"/>
      <c r="P1248"/>
      <c r="Q1248"/>
    </row>
    <row r="1249" spans="1:17" ht="12.75">
      <c r="A1249"/>
      <c r="B1249"/>
      <c r="C1249"/>
      <c r="D1249"/>
      <c r="E1249"/>
      <c r="F1249"/>
      <c r="G1249"/>
      <c r="H1249" s="6"/>
      <c r="I1249" s="6"/>
      <c r="J1249"/>
      <c r="K1249"/>
      <c r="L1249"/>
      <c r="M1249"/>
      <c r="N1249"/>
      <c r="O1249"/>
      <c r="P1249"/>
      <c r="Q1249"/>
    </row>
    <row r="1250" spans="1:17" ht="12.75">
      <c r="A1250"/>
      <c r="B1250"/>
      <c r="C1250"/>
      <c r="D1250"/>
      <c r="E1250"/>
      <c r="F1250"/>
      <c r="G1250"/>
      <c r="H1250" s="6"/>
      <c r="I1250" s="6"/>
      <c r="J1250"/>
      <c r="K1250"/>
      <c r="L1250"/>
      <c r="M1250"/>
      <c r="N1250"/>
      <c r="O1250"/>
      <c r="P1250"/>
      <c r="Q1250"/>
    </row>
    <row r="1251" spans="1:17" ht="12.75">
      <c r="A1251"/>
      <c r="B1251"/>
      <c r="C1251"/>
      <c r="D1251"/>
      <c r="E1251"/>
      <c r="F1251"/>
      <c r="G1251"/>
      <c r="H1251" s="6"/>
      <c r="I1251" s="6"/>
      <c r="J1251"/>
      <c r="K1251"/>
      <c r="L1251"/>
      <c r="M1251"/>
      <c r="N1251"/>
      <c r="O1251"/>
      <c r="P1251"/>
      <c r="Q1251"/>
    </row>
    <row r="1252" spans="1:17" ht="12.75">
      <c r="A1252"/>
      <c r="B1252"/>
      <c r="C1252"/>
      <c r="D1252"/>
      <c r="E1252"/>
      <c r="F1252"/>
      <c r="G1252"/>
      <c r="H1252" s="6"/>
      <c r="I1252" s="6"/>
      <c r="J1252"/>
      <c r="K1252"/>
      <c r="L1252"/>
      <c r="M1252"/>
      <c r="N1252"/>
      <c r="O1252"/>
      <c r="P1252"/>
      <c r="Q1252"/>
    </row>
    <row r="1253" spans="1:17" ht="12.75">
      <c r="A1253"/>
      <c r="B1253"/>
      <c r="C1253"/>
      <c r="D1253"/>
      <c r="E1253"/>
      <c r="F1253"/>
      <c r="G1253"/>
      <c r="H1253" s="6"/>
      <c r="I1253" s="6"/>
      <c r="J1253"/>
      <c r="K1253"/>
      <c r="L1253"/>
      <c r="M1253"/>
      <c r="N1253"/>
      <c r="O1253"/>
      <c r="P1253"/>
      <c r="Q1253"/>
    </row>
    <row r="1254" spans="1:17" ht="12.75">
      <c r="A1254"/>
      <c r="B1254"/>
      <c r="C1254"/>
      <c r="D1254"/>
      <c r="E1254"/>
      <c r="F1254"/>
      <c r="G1254"/>
      <c r="H1254" s="6"/>
      <c r="I1254" s="6"/>
      <c r="J1254"/>
      <c r="K1254"/>
      <c r="L1254"/>
      <c r="M1254"/>
      <c r="N1254"/>
      <c r="O1254"/>
      <c r="P1254"/>
      <c r="Q1254"/>
    </row>
    <row r="1255" spans="1:17" ht="12.75">
      <c r="A1255"/>
      <c r="B1255"/>
      <c r="C1255"/>
      <c r="D1255"/>
      <c r="E1255"/>
      <c r="F1255"/>
      <c r="G1255"/>
      <c r="H1255" s="6"/>
      <c r="I1255" s="6"/>
      <c r="J1255"/>
      <c r="K1255"/>
      <c r="L1255"/>
      <c r="M1255"/>
      <c r="N1255"/>
      <c r="O1255"/>
      <c r="P1255"/>
      <c r="Q1255"/>
    </row>
    <row r="1256" spans="1:17" ht="12.75">
      <c r="A1256"/>
      <c r="B1256"/>
      <c r="C1256"/>
      <c r="D1256"/>
      <c r="E1256"/>
      <c r="F1256"/>
      <c r="G1256"/>
      <c r="H1256" s="6"/>
      <c r="I1256" s="6"/>
      <c r="J1256"/>
      <c r="K1256"/>
      <c r="L1256"/>
      <c r="M1256"/>
      <c r="N1256"/>
      <c r="O1256"/>
      <c r="P1256"/>
      <c r="Q1256"/>
    </row>
    <row r="1257" spans="1:17" ht="12.75">
      <c r="A1257"/>
      <c r="B1257"/>
      <c r="C1257"/>
      <c r="D1257"/>
      <c r="E1257"/>
      <c r="F1257"/>
      <c r="G1257"/>
      <c r="H1257" s="6"/>
      <c r="I1257" s="6"/>
      <c r="J1257"/>
      <c r="K1257"/>
      <c r="L1257"/>
      <c r="M1257"/>
      <c r="N1257"/>
      <c r="O1257"/>
      <c r="P1257"/>
      <c r="Q1257"/>
    </row>
    <row r="1258" spans="1:17" ht="12.75">
      <c r="A1258"/>
      <c r="B1258"/>
      <c r="C1258"/>
      <c r="D1258"/>
      <c r="E1258"/>
      <c r="F1258"/>
      <c r="G1258"/>
      <c r="H1258" s="6"/>
      <c r="I1258" s="6"/>
      <c r="J1258"/>
      <c r="K1258"/>
      <c r="L1258"/>
      <c r="M1258"/>
      <c r="N1258"/>
      <c r="O1258"/>
      <c r="P1258"/>
      <c r="Q1258"/>
    </row>
    <row r="1259" spans="1:17" ht="12.75">
      <c r="A1259"/>
      <c r="B1259"/>
      <c r="C1259"/>
      <c r="D1259"/>
      <c r="E1259"/>
      <c r="F1259"/>
      <c r="G1259"/>
      <c r="H1259" s="6"/>
      <c r="I1259" s="6"/>
      <c r="J1259"/>
      <c r="K1259"/>
      <c r="L1259"/>
      <c r="M1259"/>
      <c r="N1259"/>
      <c r="O1259"/>
      <c r="P1259"/>
      <c r="Q1259"/>
    </row>
    <row r="1260" spans="1:17" ht="12.75">
      <c r="A1260"/>
      <c r="B1260"/>
      <c r="C1260"/>
      <c r="D1260"/>
      <c r="E1260"/>
      <c r="F1260"/>
      <c r="G1260"/>
      <c r="H1260" s="6"/>
      <c r="I1260" s="6"/>
      <c r="J1260"/>
      <c r="K1260"/>
      <c r="L1260"/>
      <c r="M1260"/>
      <c r="N1260"/>
      <c r="O1260"/>
      <c r="P1260"/>
      <c r="Q1260"/>
    </row>
    <row r="1261" spans="1:17" ht="12.75">
      <c r="A1261"/>
      <c r="B1261"/>
      <c r="C1261"/>
      <c r="D1261"/>
      <c r="E1261"/>
      <c r="F1261"/>
      <c r="G1261"/>
      <c r="H1261" s="6"/>
      <c r="I1261" s="6"/>
      <c r="J1261"/>
      <c r="K1261"/>
      <c r="L1261"/>
      <c r="M1261"/>
      <c r="N1261"/>
      <c r="O1261"/>
      <c r="P1261"/>
      <c r="Q1261"/>
    </row>
    <row r="1262" spans="1:17" ht="12.75">
      <c r="A1262"/>
      <c r="B1262"/>
      <c r="C1262"/>
      <c r="D1262"/>
      <c r="E1262"/>
      <c r="F1262"/>
      <c r="G1262"/>
      <c r="H1262" s="6"/>
      <c r="I1262" s="6"/>
      <c r="J1262"/>
      <c r="K1262"/>
      <c r="L1262"/>
      <c r="M1262"/>
      <c r="N1262"/>
      <c r="O1262"/>
      <c r="P1262"/>
      <c r="Q1262"/>
    </row>
    <row r="1263" spans="1:17" ht="12.75">
      <c r="A1263"/>
      <c r="B1263"/>
      <c r="C1263"/>
      <c r="D1263"/>
      <c r="E1263"/>
      <c r="F1263"/>
      <c r="G1263"/>
      <c r="H1263" s="6"/>
      <c r="I1263" s="6"/>
      <c r="J1263"/>
      <c r="K1263"/>
      <c r="L1263"/>
      <c r="M1263"/>
      <c r="N1263"/>
      <c r="O1263"/>
      <c r="P1263"/>
      <c r="Q1263"/>
    </row>
    <row r="1264" spans="1:17" ht="12.75">
      <c r="A1264"/>
      <c r="B1264"/>
      <c r="C1264"/>
      <c r="D1264"/>
      <c r="E1264"/>
      <c r="F1264"/>
      <c r="G1264"/>
      <c r="H1264" s="6"/>
      <c r="I1264" s="6"/>
      <c r="J1264"/>
      <c r="K1264"/>
      <c r="L1264"/>
      <c r="M1264"/>
      <c r="N1264"/>
      <c r="O1264"/>
      <c r="P1264"/>
      <c r="Q1264"/>
    </row>
    <row r="1265" spans="1:17" ht="12.75">
      <c r="A1265"/>
      <c r="B1265"/>
      <c r="C1265"/>
      <c r="D1265"/>
      <c r="E1265"/>
      <c r="F1265"/>
      <c r="G1265"/>
      <c r="H1265" s="6"/>
      <c r="I1265" s="6"/>
      <c r="J1265"/>
      <c r="K1265"/>
      <c r="L1265"/>
      <c r="M1265"/>
      <c r="N1265"/>
      <c r="O1265"/>
      <c r="P1265"/>
      <c r="Q1265"/>
    </row>
    <row r="1266" spans="1:17" ht="12.75">
      <c r="A1266"/>
      <c r="B1266"/>
      <c r="C1266"/>
      <c r="D1266"/>
      <c r="E1266"/>
      <c r="F1266"/>
      <c r="G1266"/>
      <c r="H1266" s="6"/>
      <c r="I1266" s="6"/>
      <c r="J1266"/>
      <c r="K1266"/>
      <c r="L1266"/>
      <c r="M1266"/>
      <c r="N1266"/>
      <c r="O1266"/>
      <c r="P1266"/>
      <c r="Q1266"/>
    </row>
    <row r="1267" spans="1:17" ht="12.75">
      <c r="A1267"/>
      <c r="B1267"/>
      <c r="C1267"/>
      <c r="D1267"/>
      <c r="E1267"/>
      <c r="F1267"/>
      <c r="G1267"/>
      <c r="H1267" s="6"/>
      <c r="I1267" s="6"/>
      <c r="J1267"/>
      <c r="K1267"/>
      <c r="L1267"/>
      <c r="M1267"/>
      <c r="N1267"/>
      <c r="O1267"/>
      <c r="P1267"/>
      <c r="Q1267"/>
    </row>
    <row r="1268" spans="1:17" ht="12.75">
      <c r="A1268"/>
      <c r="B1268"/>
      <c r="C1268"/>
      <c r="D1268"/>
      <c r="E1268"/>
      <c r="F1268"/>
      <c r="G1268"/>
      <c r="H1268" s="6"/>
      <c r="I1268" s="6"/>
      <c r="J1268"/>
      <c r="K1268"/>
      <c r="L1268"/>
      <c r="M1268"/>
      <c r="N1268"/>
      <c r="O1268"/>
      <c r="P1268"/>
      <c r="Q1268"/>
    </row>
    <row r="1269" spans="1:17" ht="12.75">
      <c r="A1269"/>
      <c r="B1269"/>
      <c r="C1269"/>
      <c r="D1269"/>
      <c r="E1269"/>
      <c r="F1269"/>
      <c r="G1269"/>
      <c r="H1269" s="6"/>
      <c r="I1269" s="6"/>
      <c r="J1269"/>
      <c r="K1269"/>
      <c r="L1269"/>
      <c r="M1269"/>
      <c r="N1269"/>
      <c r="O1269"/>
      <c r="P1269"/>
      <c r="Q1269"/>
    </row>
    <row r="1270" spans="1:17" ht="12.75">
      <c r="A1270"/>
      <c r="B1270"/>
      <c r="C1270"/>
      <c r="D1270"/>
      <c r="E1270"/>
      <c r="F1270"/>
      <c r="G1270"/>
      <c r="H1270" s="6"/>
      <c r="I1270" s="6"/>
      <c r="J1270"/>
      <c r="K1270"/>
      <c r="L1270"/>
      <c r="M1270"/>
      <c r="N1270"/>
      <c r="O1270"/>
      <c r="P1270"/>
      <c r="Q1270"/>
    </row>
    <row r="1271" spans="1:17" ht="12.75">
      <c r="A1271"/>
      <c r="B1271"/>
      <c r="C1271"/>
      <c r="D1271"/>
      <c r="E1271"/>
      <c r="F1271"/>
      <c r="G1271"/>
      <c r="H1271" s="6"/>
      <c r="I1271" s="6"/>
      <c r="J1271"/>
      <c r="K1271"/>
      <c r="L1271"/>
      <c r="M1271"/>
      <c r="N1271"/>
      <c r="O1271"/>
      <c r="P1271"/>
      <c r="Q1271"/>
    </row>
    <row r="1272" spans="1:17" ht="12.75">
      <c r="A1272"/>
      <c r="B1272"/>
      <c r="C1272"/>
      <c r="D1272"/>
      <c r="E1272"/>
      <c r="F1272"/>
      <c r="G1272"/>
      <c r="H1272" s="6"/>
      <c r="I1272" s="6"/>
      <c r="J1272"/>
      <c r="K1272"/>
      <c r="L1272"/>
      <c r="M1272"/>
      <c r="N1272"/>
      <c r="O1272"/>
      <c r="P1272"/>
      <c r="Q1272"/>
    </row>
    <row r="1273" spans="1:17" ht="12.75">
      <c r="A1273"/>
      <c r="B1273"/>
      <c r="C1273"/>
      <c r="D1273"/>
      <c r="E1273"/>
      <c r="F1273"/>
      <c r="G1273"/>
      <c r="H1273" s="6"/>
      <c r="I1273" s="6"/>
      <c r="J1273"/>
      <c r="K1273"/>
      <c r="L1273"/>
      <c r="M1273"/>
      <c r="N1273"/>
      <c r="O1273"/>
      <c r="P1273"/>
      <c r="Q1273"/>
    </row>
    <row r="1274" spans="1:17" ht="12.75">
      <c r="A1274"/>
      <c r="B1274"/>
      <c r="C1274"/>
      <c r="D1274"/>
      <c r="E1274"/>
      <c r="F1274"/>
      <c r="G1274"/>
      <c r="H1274" s="6"/>
      <c r="I1274" s="6"/>
      <c r="J1274"/>
      <c r="K1274"/>
      <c r="L1274"/>
      <c r="M1274"/>
      <c r="N1274"/>
      <c r="O1274"/>
      <c r="P1274"/>
      <c r="Q1274"/>
    </row>
    <row r="1275" spans="1:17" ht="12.75">
      <c r="A1275"/>
      <c r="B1275"/>
      <c r="C1275"/>
      <c r="D1275"/>
      <c r="E1275"/>
      <c r="F1275"/>
      <c r="G1275"/>
      <c r="H1275" s="6"/>
      <c r="I1275" s="6"/>
      <c r="J1275"/>
      <c r="K1275"/>
      <c r="L1275"/>
      <c r="M1275"/>
      <c r="N1275"/>
      <c r="O1275"/>
      <c r="P1275"/>
      <c r="Q1275"/>
    </row>
    <row r="1276" spans="1:17" ht="12.75">
      <c r="A1276"/>
      <c r="B1276"/>
      <c r="C1276"/>
      <c r="D1276"/>
      <c r="E1276"/>
      <c r="F1276"/>
      <c r="G1276"/>
      <c r="H1276" s="6"/>
      <c r="I1276" s="6"/>
      <c r="J1276"/>
      <c r="K1276"/>
      <c r="L1276"/>
      <c r="M1276"/>
      <c r="N1276"/>
      <c r="O1276"/>
      <c r="P1276"/>
      <c r="Q1276"/>
    </row>
    <row r="1277" spans="1:17" ht="12.75">
      <c r="A1277"/>
      <c r="B1277"/>
      <c r="C1277"/>
      <c r="D1277"/>
      <c r="E1277"/>
      <c r="F1277"/>
      <c r="G1277"/>
      <c r="H1277" s="6"/>
      <c r="I1277" s="6"/>
      <c r="J1277"/>
      <c r="K1277"/>
      <c r="L1277"/>
      <c r="M1277"/>
      <c r="N1277"/>
      <c r="O1277"/>
      <c r="P1277"/>
      <c r="Q1277"/>
    </row>
    <row r="1278" spans="1:17" ht="12.75">
      <c r="A1278"/>
      <c r="B1278"/>
      <c r="C1278"/>
      <c r="D1278"/>
      <c r="E1278"/>
      <c r="F1278"/>
      <c r="G1278"/>
      <c r="H1278" s="6"/>
      <c r="I1278" s="6"/>
      <c r="J1278"/>
      <c r="K1278"/>
      <c r="L1278"/>
      <c r="M1278"/>
      <c r="N1278"/>
      <c r="O1278"/>
      <c r="P1278"/>
      <c r="Q1278"/>
    </row>
    <row r="1279" spans="1:17" ht="12.75">
      <c r="A1279"/>
      <c r="B1279"/>
      <c r="C1279"/>
      <c r="D1279"/>
      <c r="E1279"/>
      <c r="F1279"/>
      <c r="G1279"/>
      <c r="H1279" s="6"/>
      <c r="I1279" s="6"/>
      <c r="J1279"/>
      <c r="K1279"/>
      <c r="L1279"/>
      <c r="M1279"/>
      <c r="N1279"/>
      <c r="O1279"/>
      <c r="P1279"/>
      <c r="Q1279"/>
    </row>
    <row r="1280" spans="1:17" ht="12.75">
      <c r="A1280"/>
      <c r="B1280"/>
      <c r="C1280"/>
      <c r="D1280"/>
      <c r="E1280"/>
      <c r="F1280"/>
      <c r="G1280"/>
      <c r="H1280" s="6"/>
      <c r="I1280" s="6"/>
      <c r="J1280"/>
      <c r="K1280"/>
      <c r="L1280"/>
      <c r="M1280"/>
      <c r="N1280"/>
      <c r="O1280"/>
      <c r="P1280"/>
      <c r="Q1280"/>
    </row>
    <row r="1281" spans="1:17" ht="12.75">
      <c r="A1281"/>
      <c r="B1281"/>
      <c r="C1281"/>
      <c r="D1281"/>
      <c r="E1281"/>
      <c r="F1281"/>
      <c r="G1281"/>
      <c r="H1281" s="6"/>
      <c r="I1281" s="6"/>
      <c r="J1281"/>
      <c r="K1281"/>
      <c r="L1281"/>
      <c r="M1281"/>
      <c r="N1281"/>
      <c r="O1281"/>
      <c r="P1281"/>
      <c r="Q1281"/>
    </row>
    <row r="1282" spans="1:17" ht="12.75">
      <c r="A1282"/>
      <c r="B1282"/>
      <c r="C1282"/>
      <c r="D1282"/>
      <c r="E1282"/>
      <c r="F1282"/>
      <c r="G1282"/>
      <c r="H1282" s="6"/>
      <c r="I1282" s="6"/>
      <c r="J1282"/>
      <c r="K1282"/>
      <c r="L1282"/>
      <c r="M1282"/>
      <c r="N1282"/>
      <c r="O1282"/>
      <c r="P1282"/>
      <c r="Q1282"/>
    </row>
    <row r="1283" spans="1:17" ht="12.75">
      <c r="A1283"/>
      <c r="B1283"/>
      <c r="C1283"/>
      <c r="D1283"/>
      <c r="E1283"/>
      <c r="F1283"/>
      <c r="G1283"/>
      <c r="H1283" s="6"/>
      <c r="I1283" s="6"/>
      <c r="J1283"/>
      <c r="K1283"/>
      <c r="L1283"/>
      <c r="M1283"/>
      <c r="N1283"/>
      <c r="O1283"/>
      <c r="P1283"/>
      <c r="Q1283"/>
    </row>
    <row r="1284" spans="1:17" ht="12.75">
      <c r="A1284"/>
      <c r="B1284"/>
      <c r="C1284"/>
      <c r="D1284"/>
      <c r="E1284"/>
      <c r="F1284"/>
      <c r="G1284"/>
      <c r="H1284" s="6"/>
      <c r="I1284" s="6"/>
      <c r="J1284"/>
      <c r="K1284"/>
      <c r="L1284"/>
      <c r="M1284"/>
      <c r="N1284"/>
      <c r="O1284"/>
      <c r="P1284"/>
      <c r="Q1284"/>
    </row>
    <row r="1285" spans="1:17" ht="12.75">
      <c r="A1285"/>
      <c r="B1285"/>
      <c r="C1285"/>
      <c r="D1285"/>
      <c r="E1285"/>
      <c r="F1285"/>
      <c r="G1285"/>
      <c r="H1285" s="6"/>
      <c r="I1285" s="6"/>
      <c r="J1285"/>
      <c r="K1285"/>
      <c r="L1285"/>
      <c r="M1285"/>
      <c r="N1285"/>
      <c r="O1285"/>
      <c r="P1285"/>
      <c r="Q1285"/>
    </row>
    <row r="1286" spans="1:17" ht="12.75">
      <c r="A1286"/>
      <c r="B1286"/>
      <c r="C1286"/>
      <c r="D1286"/>
      <c r="E1286"/>
      <c r="F1286"/>
      <c r="G1286"/>
      <c r="H1286" s="6"/>
      <c r="I1286" s="6"/>
      <c r="J1286"/>
      <c r="K1286"/>
      <c r="L1286"/>
      <c r="M1286"/>
      <c r="N1286"/>
      <c r="O1286"/>
      <c r="P1286"/>
      <c r="Q1286"/>
    </row>
    <row r="1287" spans="1:17" ht="12.75">
      <c r="A1287"/>
      <c r="B1287"/>
      <c r="C1287"/>
      <c r="D1287"/>
      <c r="E1287"/>
      <c r="F1287"/>
      <c r="G1287"/>
      <c r="H1287" s="6"/>
      <c r="I1287" s="6"/>
      <c r="J1287"/>
      <c r="K1287"/>
      <c r="L1287"/>
      <c r="M1287"/>
      <c r="N1287"/>
      <c r="O1287"/>
      <c r="P1287"/>
      <c r="Q1287"/>
    </row>
    <row r="1288" spans="1:17" ht="12.75">
      <c r="A1288"/>
      <c r="B1288"/>
      <c r="C1288"/>
      <c r="D1288"/>
      <c r="E1288"/>
      <c r="F1288"/>
      <c r="G1288"/>
      <c r="H1288" s="6"/>
      <c r="I1288" s="6"/>
      <c r="J1288"/>
      <c r="K1288"/>
      <c r="L1288"/>
      <c r="M1288"/>
      <c r="N1288"/>
      <c r="O1288"/>
      <c r="P1288"/>
      <c r="Q1288"/>
    </row>
    <row r="1289" spans="1:17" ht="12.75">
      <c r="A1289"/>
      <c r="B1289"/>
      <c r="C1289"/>
      <c r="D1289"/>
      <c r="E1289"/>
      <c r="F1289"/>
      <c r="G1289"/>
      <c r="H1289" s="6"/>
      <c r="I1289" s="6"/>
      <c r="J1289"/>
      <c r="K1289"/>
      <c r="L1289"/>
      <c r="M1289"/>
      <c r="N1289"/>
      <c r="O1289"/>
      <c r="P1289"/>
      <c r="Q1289"/>
    </row>
    <row r="1290" spans="1:17" ht="12.75">
      <c r="A1290"/>
      <c r="B1290"/>
      <c r="C1290"/>
      <c r="D1290"/>
      <c r="E1290"/>
      <c r="F1290"/>
      <c r="G1290"/>
      <c r="H1290" s="6"/>
      <c r="I1290" s="6"/>
      <c r="J1290"/>
      <c r="K1290"/>
      <c r="L1290"/>
      <c r="M1290"/>
      <c r="N1290"/>
      <c r="O1290"/>
      <c r="P1290"/>
      <c r="Q1290"/>
    </row>
    <row r="1291" spans="1:17" ht="12.75">
      <c r="A1291"/>
      <c r="B1291"/>
      <c r="C1291"/>
      <c r="D1291"/>
      <c r="E1291"/>
      <c r="F1291"/>
      <c r="G1291"/>
      <c r="H1291" s="6"/>
      <c r="I1291" s="6"/>
      <c r="J1291"/>
      <c r="K1291"/>
      <c r="L1291"/>
      <c r="M1291"/>
      <c r="N1291"/>
      <c r="O1291"/>
      <c r="P1291"/>
      <c r="Q1291"/>
    </row>
    <row r="1292" spans="1:17" ht="12.75">
      <c r="A1292"/>
      <c r="B1292"/>
      <c r="C1292"/>
      <c r="D1292"/>
      <c r="E1292"/>
      <c r="F1292"/>
      <c r="G1292"/>
      <c r="H1292" s="6"/>
      <c r="I1292" s="6"/>
      <c r="J1292"/>
      <c r="K1292"/>
      <c r="L1292"/>
      <c r="M1292"/>
      <c r="N1292"/>
      <c r="O1292"/>
      <c r="P1292"/>
      <c r="Q1292"/>
    </row>
    <row r="1293" spans="1:17" ht="12.75">
      <c r="A1293"/>
      <c r="B1293"/>
      <c r="C1293"/>
      <c r="D1293"/>
      <c r="E1293"/>
      <c r="F1293"/>
      <c r="G1293"/>
      <c r="H1293" s="6"/>
      <c r="I1293" s="6"/>
      <c r="J1293"/>
      <c r="K1293"/>
      <c r="L1293"/>
      <c r="M1293"/>
      <c r="N1293"/>
      <c r="O1293"/>
      <c r="P1293"/>
      <c r="Q1293"/>
    </row>
    <row r="1294" spans="1:17" ht="12.75">
      <c r="A1294"/>
      <c r="B1294"/>
      <c r="C1294"/>
      <c r="D1294"/>
      <c r="E1294"/>
      <c r="F1294"/>
      <c r="G1294"/>
      <c r="H1294" s="6"/>
      <c r="I1294" s="6"/>
      <c r="J1294"/>
      <c r="K1294"/>
      <c r="L1294"/>
      <c r="M1294"/>
      <c r="N1294"/>
      <c r="O1294"/>
      <c r="P1294"/>
      <c r="Q1294"/>
    </row>
    <row r="1295" spans="1:17" ht="12.75">
      <c r="A1295"/>
      <c r="B1295"/>
      <c r="C1295"/>
      <c r="D1295"/>
      <c r="E1295"/>
      <c r="F1295"/>
      <c r="G1295"/>
      <c r="H1295" s="6"/>
      <c r="I1295" s="6"/>
      <c r="J1295"/>
      <c r="K1295"/>
      <c r="L1295"/>
      <c r="M1295"/>
      <c r="N1295"/>
      <c r="O1295"/>
      <c r="P1295"/>
      <c r="Q1295"/>
    </row>
    <row r="1296" spans="1:17" ht="12.75">
      <c r="A1296"/>
      <c r="B1296"/>
      <c r="C1296"/>
      <c r="D1296"/>
      <c r="E1296"/>
      <c r="F1296"/>
      <c r="G1296"/>
      <c r="H1296" s="6"/>
      <c r="I1296" s="6"/>
      <c r="J1296"/>
      <c r="K1296"/>
      <c r="L1296"/>
      <c r="M1296"/>
      <c r="N1296"/>
      <c r="O1296"/>
      <c r="P1296"/>
      <c r="Q1296"/>
    </row>
    <row r="1297" spans="1:17" ht="12.75">
      <c r="A1297"/>
      <c r="B1297"/>
      <c r="C1297"/>
      <c r="D1297"/>
      <c r="E1297"/>
      <c r="F1297"/>
      <c r="G1297"/>
      <c r="H1297" s="6"/>
      <c r="I1297" s="6"/>
      <c r="J1297"/>
      <c r="K1297"/>
      <c r="L1297"/>
      <c r="M1297"/>
      <c r="N1297"/>
      <c r="O1297"/>
      <c r="P1297"/>
      <c r="Q1297"/>
    </row>
    <row r="1298" spans="1:17" ht="12.75">
      <c r="A1298"/>
      <c r="B1298"/>
      <c r="C1298"/>
      <c r="D1298"/>
      <c r="E1298"/>
      <c r="F1298"/>
      <c r="G1298"/>
      <c r="H1298" s="6"/>
      <c r="I1298" s="6"/>
      <c r="J1298"/>
      <c r="K1298"/>
      <c r="L1298"/>
      <c r="M1298"/>
      <c r="N1298"/>
      <c r="O1298"/>
      <c r="P1298"/>
      <c r="Q1298"/>
    </row>
    <row r="1299" spans="1:17" ht="12.75">
      <c r="A1299"/>
      <c r="B1299"/>
      <c r="C1299"/>
      <c r="D1299"/>
      <c r="E1299"/>
      <c r="F1299"/>
      <c r="G1299"/>
      <c r="H1299" s="6"/>
      <c r="I1299" s="6"/>
      <c r="J1299"/>
      <c r="K1299"/>
      <c r="L1299"/>
      <c r="M1299"/>
      <c r="N1299"/>
      <c r="O1299"/>
      <c r="P1299"/>
      <c r="Q1299"/>
    </row>
    <row r="1300" spans="1:17" ht="12.75">
      <c r="A1300"/>
      <c r="B1300"/>
      <c r="C1300"/>
      <c r="D1300"/>
      <c r="E1300"/>
      <c r="F1300"/>
      <c r="G1300"/>
      <c r="H1300" s="6"/>
      <c r="I1300" s="6"/>
      <c r="J1300"/>
      <c r="K1300"/>
      <c r="L1300"/>
      <c r="M1300"/>
      <c r="N1300"/>
      <c r="O1300"/>
      <c r="P1300"/>
      <c r="Q1300"/>
    </row>
    <row r="1301" spans="1:17" ht="12.75">
      <c r="A1301"/>
      <c r="B1301"/>
      <c r="C1301"/>
      <c r="D1301"/>
      <c r="E1301"/>
      <c r="F1301"/>
      <c r="G1301"/>
      <c r="H1301" s="6"/>
      <c r="I1301" s="6"/>
      <c r="J1301"/>
      <c r="K1301"/>
      <c r="L1301"/>
      <c r="M1301"/>
      <c r="N1301"/>
      <c r="O1301"/>
      <c r="P1301"/>
      <c r="Q1301"/>
    </row>
    <row r="1302" spans="1:17" ht="12.75">
      <c r="A1302"/>
      <c r="B1302"/>
      <c r="C1302"/>
      <c r="D1302"/>
      <c r="E1302"/>
      <c r="F1302"/>
      <c r="G1302"/>
      <c r="H1302" s="6"/>
      <c r="I1302" s="6"/>
      <c r="J1302"/>
      <c r="K1302"/>
      <c r="L1302"/>
      <c r="M1302"/>
      <c r="N1302"/>
      <c r="O1302"/>
      <c r="P1302"/>
      <c r="Q1302"/>
    </row>
    <row r="1303" spans="1:17" ht="12.75">
      <c r="A1303"/>
      <c r="B1303"/>
      <c r="C1303"/>
      <c r="D1303"/>
      <c r="E1303"/>
      <c r="F1303"/>
      <c r="G1303"/>
      <c r="H1303" s="6"/>
      <c r="I1303" s="6"/>
      <c r="J1303"/>
      <c r="K1303"/>
      <c r="L1303"/>
      <c r="M1303"/>
      <c r="N1303"/>
      <c r="O1303"/>
      <c r="P1303"/>
      <c r="Q1303"/>
    </row>
    <row r="1304" spans="1:17" ht="12.75">
      <c r="A1304"/>
      <c r="B1304"/>
      <c r="C1304"/>
      <c r="D1304"/>
      <c r="E1304"/>
      <c r="F1304"/>
      <c r="G1304"/>
      <c r="H1304" s="6"/>
      <c r="I1304" s="6"/>
      <c r="J1304"/>
      <c r="K1304"/>
      <c r="L1304"/>
      <c r="M1304"/>
      <c r="N1304"/>
      <c r="O1304"/>
      <c r="P1304"/>
      <c r="Q1304"/>
    </row>
    <row r="1305" spans="1:17" ht="12.75">
      <c r="A1305"/>
      <c r="B1305"/>
      <c r="C1305"/>
      <c r="D1305"/>
      <c r="E1305"/>
      <c r="F1305"/>
      <c r="G1305"/>
      <c r="H1305" s="6"/>
      <c r="I1305" s="6"/>
      <c r="J1305"/>
      <c r="K1305"/>
      <c r="L1305"/>
      <c r="M1305"/>
      <c r="N1305"/>
      <c r="O1305"/>
      <c r="P1305"/>
      <c r="Q1305"/>
    </row>
    <row r="1306" spans="1:17" ht="12.75">
      <c r="A1306"/>
      <c r="B1306"/>
      <c r="C1306"/>
      <c r="D1306"/>
      <c r="E1306"/>
      <c r="F1306"/>
      <c r="G1306"/>
      <c r="H1306" s="6"/>
      <c r="I1306" s="6"/>
      <c r="J1306"/>
      <c r="K1306"/>
      <c r="L1306"/>
      <c r="M1306"/>
      <c r="N1306"/>
      <c r="O1306"/>
      <c r="P1306"/>
      <c r="Q1306"/>
    </row>
    <row r="1307" spans="1:17" ht="12.75">
      <c r="A1307"/>
      <c r="B1307"/>
      <c r="C1307"/>
      <c r="D1307"/>
      <c r="E1307"/>
      <c r="F1307"/>
      <c r="G1307"/>
      <c r="H1307" s="6"/>
      <c r="I1307" s="6"/>
      <c r="J1307"/>
      <c r="K1307"/>
      <c r="L1307"/>
      <c r="M1307"/>
      <c r="N1307"/>
      <c r="O1307"/>
      <c r="P1307"/>
      <c r="Q1307"/>
    </row>
    <row r="1308" spans="1:17" ht="12.75">
      <c r="A1308"/>
      <c r="B1308"/>
      <c r="C1308"/>
      <c r="D1308"/>
      <c r="E1308"/>
      <c r="F1308"/>
      <c r="G1308"/>
      <c r="H1308" s="6"/>
      <c r="I1308" s="6"/>
      <c r="J1308"/>
      <c r="K1308"/>
      <c r="L1308"/>
      <c r="M1308"/>
      <c r="N1308"/>
      <c r="O1308"/>
      <c r="P1308"/>
      <c r="Q1308"/>
    </row>
    <row r="1309" spans="1:17" ht="12.75">
      <c r="A1309"/>
      <c r="B1309"/>
      <c r="C1309"/>
      <c r="D1309"/>
      <c r="E1309"/>
      <c r="F1309"/>
      <c r="G1309"/>
      <c r="H1309" s="6"/>
      <c r="I1309" s="6"/>
      <c r="J1309"/>
      <c r="K1309"/>
      <c r="L1309"/>
      <c r="M1309"/>
      <c r="N1309"/>
      <c r="O1309"/>
      <c r="P1309"/>
      <c r="Q1309"/>
    </row>
    <row r="1310" spans="1:17" ht="12.75">
      <c r="A1310"/>
      <c r="B1310"/>
      <c r="C1310"/>
      <c r="D1310"/>
      <c r="E1310"/>
      <c r="F1310"/>
      <c r="G1310"/>
      <c r="H1310" s="6"/>
      <c r="I1310" s="6"/>
      <c r="J1310"/>
      <c r="K1310"/>
      <c r="L1310"/>
      <c r="M1310"/>
      <c r="N1310"/>
      <c r="O1310"/>
      <c r="P1310"/>
      <c r="Q1310"/>
    </row>
    <row r="1311" spans="1:17" ht="12.75">
      <c r="A1311"/>
      <c r="B1311"/>
      <c r="C1311"/>
      <c r="D1311"/>
      <c r="E1311"/>
      <c r="F1311"/>
      <c r="G1311"/>
      <c r="H1311" s="6"/>
      <c r="I1311" s="6"/>
      <c r="J1311"/>
      <c r="K1311"/>
      <c r="L1311"/>
      <c r="M1311"/>
      <c r="N1311"/>
      <c r="O1311"/>
      <c r="P1311"/>
      <c r="Q1311"/>
    </row>
    <row r="1312" spans="1:17" ht="12.75">
      <c r="A1312"/>
      <c r="B1312"/>
      <c r="C1312"/>
      <c r="D1312"/>
      <c r="E1312"/>
      <c r="F1312"/>
      <c r="G1312"/>
      <c r="H1312" s="6"/>
      <c r="I1312" s="6"/>
      <c r="J1312"/>
      <c r="K1312"/>
      <c r="L1312"/>
      <c r="M1312"/>
      <c r="N1312"/>
      <c r="O1312"/>
      <c r="P1312"/>
      <c r="Q1312"/>
    </row>
    <row r="1313" spans="1:17" ht="12.75">
      <c r="A1313"/>
      <c r="B1313"/>
      <c r="C1313"/>
      <c r="D1313"/>
      <c r="E1313"/>
      <c r="F1313"/>
      <c r="G1313"/>
      <c r="H1313" s="6"/>
      <c r="I1313" s="6"/>
      <c r="J1313"/>
      <c r="K1313"/>
      <c r="L1313"/>
      <c r="M1313"/>
      <c r="N1313"/>
      <c r="O1313"/>
      <c r="P1313"/>
      <c r="Q1313"/>
    </row>
    <row r="1314" spans="1:17" ht="12.75">
      <c r="A1314"/>
      <c r="B1314"/>
      <c r="C1314"/>
      <c r="D1314"/>
      <c r="E1314"/>
      <c r="F1314"/>
      <c r="G1314"/>
      <c r="H1314" s="6"/>
      <c r="I1314" s="6"/>
      <c r="J1314"/>
      <c r="K1314"/>
      <c r="L1314"/>
      <c r="M1314"/>
      <c r="N1314"/>
      <c r="O1314"/>
      <c r="P1314"/>
      <c r="Q1314"/>
    </row>
    <row r="1315" spans="1:17" ht="12.75">
      <c r="A1315"/>
      <c r="B1315"/>
      <c r="C1315"/>
      <c r="D1315"/>
      <c r="E1315"/>
      <c r="F1315"/>
      <c r="G1315"/>
      <c r="H1315" s="6"/>
      <c r="I1315" s="6"/>
      <c r="J1315"/>
      <c r="K1315"/>
      <c r="L1315"/>
      <c r="M1315"/>
      <c r="N1315"/>
      <c r="O1315"/>
      <c r="P1315"/>
      <c r="Q1315"/>
    </row>
    <row r="1316" spans="1:17" ht="12.75">
      <c r="A1316"/>
      <c r="B1316"/>
      <c r="C1316"/>
      <c r="D1316"/>
      <c r="E1316"/>
      <c r="F1316"/>
      <c r="G1316"/>
      <c r="H1316" s="6"/>
      <c r="I1316" s="6"/>
      <c r="J1316"/>
      <c r="K1316"/>
      <c r="L1316"/>
      <c r="M1316"/>
      <c r="N1316"/>
      <c r="O1316"/>
      <c r="P1316"/>
      <c r="Q1316"/>
    </row>
    <row r="1317" spans="1:17" ht="12.75">
      <c r="A1317"/>
      <c r="B1317"/>
      <c r="C1317"/>
      <c r="D1317"/>
      <c r="E1317"/>
      <c r="F1317"/>
      <c r="G1317"/>
      <c r="H1317" s="6"/>
      <c r="I1317" s="6"/>
      <c r="J1317"/>
      <c r="K1317"/>
      <c r="L1317"/>
      <c r="M1317"/>
      <c r="N1317"/>
      <c r="O1317"/>
      <c r="P1317"/>
      <c r="Q1317"/>
    </row>
    <row r="1318" spans="1:17" ht="12.75">
      <c r="A1318"/>
      <c r="B1318"/>
      <c r="C1318"/>
      <c r="D1318"/>
      <c r="E1318"/>
      <c r="F1318"/>
      <c r="G1318"/>
      <c r="H1318" s="6"/>
      <c r="I1318" s="6"/>
      <c r="J1318"/>
      <c r="K1318"/>
      <c r="L1318"/>
      <c r="M1318"/>
      <c r="N1318"/>
      <c r="O1318"/>
      <c r="P1318"/>
      <c r="Q1318"/>
    </row>
    <row r="1319" spans="1:17" ht="12.75">
      <c r="A1319"/>
      <c r="B1319"/>
      <c r="C1319"/>
      <c r="D1319"/>
      <c r="E1319"/>
      <c r="F1319"/>
      <c r="G1319"/>
      <c r="H1319" s="6"/>
      <c r="I1319" s="6"/>
      <c r="J1319"/>
      <c r="K1319"/>
      <c r="L1319"/>
      <c r="M1319"/>
      <c r="N1319"/>
      <c r="O1319"/>
      <c r="P1319"/>
      <c r="Q1319"/>
    </row>
    <row r="1320" spans="1:17" ht="12.75">
      <c r="A1320"/>
      <c r="B1320"/>
      <c r="C1320"/>
      <c r="D1320"/>
      <c r="E1320"/>
      <c r="F1320"/>
      <c r="G1320"/>
      <c r="H1320" s="6"/>
      <c r="I1320" s="6"/>
      <c r="J1320"/>
      <c r="K1320"/>
      <c r="L1320"/>
      <c r="M1320"/>
      <c r="N1320"/>
      <c r="O1320"/>
      <c r="P1320"/>
      <c r="Q1320"/>
    </row>
    <row r="1321" spans="1:17" ht="12.75">
      <c r="A1321"/>
      <c r="B1321"/>
      <c r="C1321"/>
      <c r="D1321"/>
      <c r="E1321"/>
      <c r="F1321"/>
      <c r="G1321"/>
      <c r="H1321" s="6"/>
      <c r="I1321" s="6"/>
      <c r="J1321"/>
      <c r="K1321"/>
      <c r="L1321"/>
      <c r="M1321"/>
      <c r="N1321"/>
      <c r="O1321"/>
      <c r="P1321"/>
      <c r="Q1321"/>
    </row>
    <row r="1322" spans="1:17" ht="12.75">
      <c r="A1322"/>
      <c r="B1322"/>
      <c r="C1322"/>
      <c r="D1322"/>
      <c r="E1322"/>
      <c r="F1322"/>
      <c r="G1322"/>
      <c r="H1322" s="6"/>
      <c r="I1322" s="6"/>
      <c r="J1322"/>
      <c r="K1322"/>
      <c r="L1322"/>
      <c r="M1322"/>
      <c r="N1322"/>
      <c r="O1322"/>
      <c r="P1322"/>
      <c r="Q1322"/>
    </row>
    <row r="1323" spans="1:17" ht="12.75">
      <c r="A1323"/>
      <c r="B1323"/>
      <c r="C1323"/>
      <c r="D1323"/>
      <c r="E1323"/>
      <c r="F1323"/>
      <c r="G1323"/>
      <c r="H1323" s="6"/>
      <c r="I1323" s="6"/>
      <c r="J1323"/>
      <c r="K1323"/>
      <c r="L1323"/>
      <c r="M1323"/>
      <c r="N1323"/>
      <c r="O1323"/>
      <c r="P1323"/>
      <c r="Q1323"/>
    </row>
    <row r="1324" spans="1:17" ht="12.75">
      <c r="A1324"/>
      <c r="B1324"/>
      <c r="C1324"/>
      <c r="D1324"/>
      <c r="E1324"/>
      <c r="F1324"/>
      <c r="G1324"/>
      <c r="H1324" s="6"/>
      <c r="I1324" s="6"/>
      <c r="J1324"/>
      <c r="K1324"/>
      <c r="L1324"/>
      <c r="M1324"/>
      <c r="N1324"/>
      <c r="O1324"/>
      <c r="P1324"/>
      <c r="Q1324"/>
    </row>
    <row r="1325" spans="1:17" ht="12.75">
      <c r="A1325"/>
      <c r="B1325"/>
      <c r="C1325"/>
      <c r="D1325"/>
      <c r="E1325"/>
      <c r="F1325"/>
      <c r="G1325"/>
      <c r="H1325" s="6"/>
      <c r="I1325" s="6"/>
      <c r="J1325"/>
      <c r="K1325"/>
      <c r="L1325"/>
      <c r="M1325"/>
      <c r="N1325"/>
      <c r="O1325"/>
      <c r="P1325"/>
      <c r="Q1325"/>
    </row>
    <row r="1326" spans="1:17" ht="12.75">
      <c r="A1326"/>
      <c r="B1326"/>
      <c r="C1326"/>
      <c r="D1326"/>
      <c r="E1326"/>
      <c r="F1326"/>
      <c r="G1326"/>
      <c r="H1326" s="6"/>
      <c r="I1326" s="6"/>
      <c r="J1326"/>
      <c r="K1326"/>
      <c r="L1326"/>
      <c r="M1326"/>
      <c r="N1326"/>
      <c r="O1326"/>
      <c r="P1326"/>
      <c r="Q1326"/>
    </row>
    <row r="1327" spans="1:17" ht="12.75">
      <c r="A1327"/>
      <c r="B1327"/>
      <c r="C1327"/>
      <c r="D1327"/>
      <c r="E1327"/>
      <c r="F1327"/>
      <c r="G1327"/>
      <c r="H1327" s="6"/>
      <c r="I1327" s="6"/>
      <c r="J1327"/>
      <c r="K1327"/>
      <c r="L1327"/>
      <c r="M1327"/>
      <c r="N1327"/>
      <c r="O1327"/>
      <c r="P1327"/>
      <c r="Q1327"/>
    </row>
    <row r="1328" spans="1:17" ht="12.75">
      <c r="A1328"/>
      <c r="B1328"/>
      <c r="C1328"/>
      <c r="D1328"/>
      <c r="E1328"/>
      <c r="F1328"/>
      <c r="G1328"/>
      <c r="H1328" s="6"/>
      <c r="I1328" s="6"/>
      <c r="J1328"/>
      <c r="K1328"/>
      <c r="L1328"/>
      <c r="M1328"/>
      <c r="N1328"/>
      <c r="O1328"/>
      <c r="P1328"/>
      <c r="Q1328"/>
    </row>
    <row r="1329" spans="1:17" ht="12.75">
      <c r="A1329"/>
      <c r="B1329"/>
      <c r="C1329"/>
      <c r="D1329"/>
      <c r="E1329"/>
      <c r="F1329"/>
      <c r="G1329"/>
      <c r="H1329" s="6"/>
      <c r="I1329" s="6"/>
      <c r="J1329"/>
      <c r="K1329"/>
      <c r="L1329"/>
      <c r="M1329"/>
      <c r="N1329"/>
      <c r="O1329"/>
      <c r="P1329"/>
      <c r="Q1329"/>
    </row>
    <row r="1330" spans="1:17" ht="12.75">
      <c r="A1330"/>
      <c r="B1330"/>
      <c r="C1330"/>
      <c r="D1330"/>
      <c r="E1330"/>
      <c r="F1330"/>
      <c r="G1330"/>
      <c r="H1330" s="6"/>
      <c r="I1330" s="6"/>
      <c r="J1330"/>
      <c r="K1330"/>
      <c r="L1330"/>
      <c r="M1330"/>
      <c r="N1330"/>
      <c r="O1330"/>
      <c r="P1330"/>
      <c r="Q1330"/>
    </row>
    <row r="1331" spans="1:17" ht="12.75">
      <c r="A1331"/>
      <c r="B1331"/>
      <c r="C1331"/>
      <c r="D1331"/>
      <c r="E1331"/>
      <c r="F1331"/>
      <c r="G1331"/>
      <c r="H1331" s="6"/>
      <c r="I1331" s="6"/>
      <c r="J1331"/>
      <c r="K1331"/>
      <c r="L1331"/>
      <c r="M1331"/>
      <c r="N1331"/>
      <c r="O1331"/>
      <c r="P1331"/>
      <c r="Q1331"/>
    </row>
    <row r="1332" spans="1:17" ht="12.75">
      <c r="A1332"/>
      <c r="B1332"/>
      <c r="C1332"/>
      <c r="D1332"/>
      <c r="E1332"/>
      <c r="F1332"/>
      <c r="G1332"/>
      <c r="H1332" s="6"/>
      <c r="I1332" s="6"/>
      <c r="J1332"/>
      <c r="K1332"/>
      <c r="L1332"/>
      <c r="M1332"/>
      <c r="N1332"/>
      <c r="O1332"/>
      <c r="P1332"/>
      <c r="Q1332"/>
    </row>
    <row r="1333" spans="1:17" ht="12.75">
      <c r="A1333"/>
      <c r="B1333"/>
      <c r="C1333"/>
      <c r="D1333"/>
      <c r="E1333"/>
      <c r="F1333"/>
      <c r="G1333"/>
      <c r="H1333" s="6"/>
      <c r="I1333" s="6"/>
      <c r="J1333"/>
      <c r="K1333"/>
      <c r="L1333"/>
      <c r="M1333"/>
      <c r="N1333"/>
      <c r="O1333"/>
      <c r="P1333"/>
      <c r="Q1333"/>
    </row>
    <row r="1334" spans="1:17" ht="12.75">
      <c r="A1334"/>
      <c r="B1334"/>
      <c r="C1334"/>
      <c r="D1334"/>
      <c r="E1334"/>
      <c r="F1334"/>
      <c r="G1334"/>
      <c r="H1334" s="6"/>
      <c r="I1334" s="6"/>
      <c r="J1334"/>
      <c r="K1334"/>
      <c r="L1334"/>
      <c r="M1334"/>
      <c r="N1334"/>
      <c r="O1334"/>
      <c r="P1334"/>
      <c r="Q1334"/>
    </row>
    <row r="1335" spans="1:17" ht="12.75">
      <c r="A1335"/>
      <c r="B1335"/>
      <c r="C1335"/>
      <c r="D1335"/>
      <c r="E1335"/>
      <c r="F1335"/>
      <c r="G1335"/>
      <c r="H1335" s="6"/>
      <c r="I1335" s="6"/>
      <c r="J1335"/>
      <c r="K1335"/>
      <c r="L1335"/>
      <c r="M1335"/>
      <c r="N1335"/>
      <c r="O1335"/>
      <c r="P1335"/>
      <c r="Q1335"/>
    </row>
    <row r="1336" spans="1:17" ht="12.75">
      <c r="A1336"/>
      <c r="B1336"/>
      <c r="C1336"/>
      <c r="D1336"/>
      <c r="E1336"/>
      <c r="F1336"/>
      <c r="G1336"/>
      <c r="H1336" s="6"/>
      <c r="I1336" s="6"/>
      <c r="J1336"/>
      <c r="K1336"/>
      <c r="L1336"/>
      <c r="M1336"/>
      <c r="N1336"/>
      <c r="O1336"/>
      <c r="P1336"/>
      <c r="Q1336"/>
    </row>
    <row r="1337" spans="1:17" ht="12.75">
      <c r="A1337"/>
      <c r="B1337"/>
      <c r="C1337"/>
      <c r="D1337"/>
      <c r="E1337"/>
      <c r="F1337"/>
      <c r="G1337"/>
      <c r="H1337" s="6"/>
      <c r="I1337" s="6"/>
      <c r="J1337"/>
      <c r="K1337"/>
      <c r="L1337"/>
      <c r="M1337"/>
      <c r="N1337"/>
      <c r="O1337"/>
      <c r="P1337"/>
      <c r="Q1337"/>
    </row>
    <row r="1338" spans="1:17" ht="12.75">
      <c r="A1338"/>
      <c r="B1338"/>
      <c r="C1338"/>
      <c r="D1338"/>
      <c r="E1338"/>
      <c r="F1338"/>
      <c r="G1338"/>
      <c r="H1338" s="6"/>
      <c r="I1338" s="6"/>
      <c r="J1338"/>
      <c r="K1338"/>
      <c r="L1338"/>
      <c r="M1338"/>
      <c r="N1338"/>
      <c r="O1338"/>
      <c r="P1338"/>
      <c r="Q1338"/>
    </row>
    <row r="1339" spans="1:17" ht="12.75">
      <c r="A1339"/>
      <c r="B1339"/>
      <c r="C1339"/>
      <c r="D1339"/>
      <c r="E1339"/>
      <c r="F1339"/>
      <c r="G1339"/>
      <c r="H1339" s="6"/>
      <c r="I1339" s="6"/>
      <c r="J1339"/>
      <c r="K1339"/>
      <c r="L1339"/>
      <c r="M1339"/>
      <c r="N1339"/>
      <c r="O1339"/>
      <c r="P1339"/>
      <c r="Q1339"/>
    </row>
    <row r="1340" spans="1:17" ht="12.75">
      <c r="A1340"/>
      <c r="B1340"/>
      <c r="C1340"/>
      <c r="D1340"/>
      <c r="E1340"/>
      <c r="F1340"/>
      <c r="G1340"/>
      <c r="H1340" s="6"/>
      <c r="I1340" s="6"/>
      <c r="J1340"/>
      <c r="K1340"/>
      <c r="L1340"/>
      <c r="M1340"/>
      <c r="N1340"/>
      <c r="O1340"/>
      <c r="P1340"/>
      <c r="Q1340"/>
    </row>
    <row r="1341" spans="1:17" ht="12.75">
      <c r="A1341"/>
      <c r="B1341"/>
      <c r="C1341"/>
      <c r="D1341"/>
      <c r="E1341"/>
      <c r="F1341"/>
      <c r="G1341"/>
      <c r="H1341" s="6"/>
      <c r="I1341" s="6"/>
      <c r="J1341"/>
      <c r="K1341"/>
      <c r="L1341"/>
      <c r="M1341"/>
      <c r="N1341"/>
      <c r="O1341"/>
      <c r="P1341"/>
      <c r="Q1341"/>
    </row>
    <row r="1342" spans="1:17" ht="12.75">
      <c r="A1342"/>
      <c r="B1342"/>
      <c r="C1342"/>
      <c r="D1342"/>
      <c r="E1342"/>
      <c r="F1342"/>
      <c r="G1342"/>
      <c r="H1342" s="6"/>
      <c r="I1342" s="6"/>
      <c r="J1342"/>
      <c r="K1342"/>
      <c r="L1342"/>
      <c r="M1342"/>
      <c r="N1342"/>
      <c r="O1342"/>
      <c r="P1342"/>
      <c r="Q1342"/>
    </row>
    <row r="1343" spans="1:17" ht="12.75">
      <c r="A1343"/>
      <c r="B1343"/>
      <c r="C1343"/>
      <c r="D1343"/>
      <c r="E1343"/>
      <c r="F1343"/>
      <c r="G1343"/>
      <c r="H1343" s="6"/>
      <c r="I1343" s="6"/>
      <c r="J1343"/>
      <c r="K1343"/>
      <c r="L1343"/>
      <c r="M1343"/>
      <c r="N1343"/>
      <c r="O1343"/>
      <c r="P1343"/>
      <c r="Q1343"/>
    </row>
    <row r="1344" spans="1:17" ht="12.75">
      <c r="A1344"/>
      <c r="B1344"/>
      <c r="C1344"/>
      <c r="D1344"/>
      <c r="E1344"/>
      <c r="F1344"/>
      <c r="G1344"/>
      <c r="H1344" s="6"/>
      <c r="I1344" s="6"/>
      <c r="J1344"/>
      <c r="K1344"/>
      <c r="L1344"/>
      <c r="M1344"/>
      <c r="N1344"/>
      <c r="O1344"/>
      <c r="P1344"/>
      <c r="Q1344"/>
    </row>
    <row r="1345" spans="1:17" ht="12.75">
      <c r="A1345"/>
      <c r="B1345"/>
      <c r="C1345"/>
      <c r="D1345"/>
      <c r="E1345"/>
      <c r="F1345"/>
      <c r="G1345"/>
      <c r="H1345" s="6"/>
      <c r="I1345" s="6"/>
      <c r="J1345"/>
      <c r="K1345"/>
      <c r="L1345"/>
      <c r="M1345"/>
      <c r="N1345"/>
      <c r="O1345"/>
      <c r="P1345"/>
      <c r="Q1345"/>
    </row>
    <row r="1346" spans="1:17" ht="12.75">
      <c r="A1346"/>
      <c r="B1346"/>
      <c r="C1346"/>
      <c r="D1346"/>
      <c r="E1346"/>
      <c r="F1346"/>
      <c r="G1346"/>
      <c r="H1346" s="6"/>
      <c r="I1346" s="6"/>
      <c r="J1346"/>
      <c r="K1346"/>
      <c r="L1346"/>
      <c r="M1346"/>
      <c r="N1346"/>
      <c r="O1346"/>
      <c r="P1346"/>
      <c r="Q1346"/>
    </row>
    <row r="1347" spans="1:17" ht="12.75">
      <c r="A1347"/>
      <c r="B1347"/>
      <c r="C1347"/>
      <c r="D1347"/>
      <c r="E1347"/>
      <c r="F1347"/>
      <c r="G1347"/>
      <c r="H1347" s="6"/>
      <c r="I1347" s="6"/>
      <c r="J1347"/>
      <c r="K1347"/>
      <c r="L1347"/>
      <c r="M1347"/>
      <c r="N1347"/>
      <c r="O1347"/>
      <c r="P1347"/>
      <c r="Q1347"/>
    </row>
    <row r="1348" spans="1:17" ht="12.75">
      <c r="A1348"/>
      <c r="B1348"/>
      <c r="C1348"/>
      <c r="D1348"/>
      <c r="E1348"/>
      <c r="F1348"/>
      <c r="G1348"/>
      <c r="H1348" s="6"/>
      <c r="I1348" s="6"/>
      <c r="J1348"/>
      <c r="K1348"/>
      <c r="L1348"/>
      <c r="M1348"/>
      <c r="N1348"/>
      <c r="O1348"/>
      <c r="P1348"/>
      <c r="Q1348"/>
    </row>
    <row r="1349" spans="1:17" ht="12.75">
      <c r="A1349"/>
      <c r="B1349"/>
      <c r="C1349"/>
      <c r="D1349"/>
      <c r="E1349"/>
      <c r="F1349"/>
      <c r="G1349"/>
      <c r="H1349" s="6"/>
      <c r="I1349" s="6"/>
      <c r="J1349"/>
      <c r="K1349"/>
      <c r="L1349"/>
      <c r="M1349"/>
      <c r="N1349"/>
      <c r="O1349"/>
      <c r="P1349"/>
      <c r="Q1349"/>
    </row>
    <row r="1350" spans="1:17" ht="12.75">
      <c r="A1350"/>
      <c r="B1350"/>
      <c r="C1350"/>
      <c r="D1350"/>
      <c r="E1350"/>
      <c r="F1350"/>
      <c r="G1350"/>
      <c r="H1350" s="6"/>
      <c r="I1350" s="6"/>
      <c r="J1350"/>
      <c r="K1350"/>
      <c r="L1350"/>
      <c r="M1350"/>
      <c r="N1350"/>
      <c r="O1350"/>
      <c r="P1350"/>
      <c r="Q1350"/>
    </row>
    <row r="1351" spans="1:17" ht="12.75">
      <c r="A1351"/>
      <c r="B1351"/>
      <c r="C1351"/>
      <c r="D1351"/>
      <c r="E1351"/>
      <c r="F1351"/>
      <c r="G1351"/>
      <c r="H1351" s="6"/>
      <c r="I1351" s="6"/>
      <c r="J1351"/>
      <c r="K1351"/>
      <c r="L1351"/>
      <c r="M1351"/>
      <c r="N1351"/>
      <c r="O1351"/>
      <c r="P1351"/>
      <c r="Q1351"/>
    </row>
    <row r="1352" spans="1:17" ht="12.75">
      <c r="A1352"/>
      <c r="B1352"/>
      <c r="C1352"/>
      <c r="D1352"/>
      <c r="E1352"/>
      <c r="F1352"/>
      <c r="G1352"/>
      <c r="H1352" s="6"/>
      <c r="I1352" s="6"/>
      <c r="J1352"/>
      <c r="K1352"/>
      <c r="L1352"/>
      <c r="M1352"/>
      <c r="N1352"/>
      <c r="O1352"/>
      <c r="P1352"/>
      <c r="Q1352"/>
    </row>
    <row r="1353" spans="1:17" ht="12.75">
      <c r="A1353"/>
      <c r="B1353"/>
      <c r="C1353"/>
      <c r="D1353"/>
      <c r="E1353"/>
      <c r="F1353"/>
      <c r="G1353"/>
      <c r="H1353" s="6"/>
      <c r="I1353" s="6"/>
      <c r="J1353"/>
      <c r="K1353"/>
      <c r="L1353"/>
      <c r="M1353"/>
      <c r="N1353"/>
      <c r="O1353"/>
      <c r="P1353"/>
      <c r="Q1353"/>
    </row>
    <row r="1354" spans="1:17" ht="12.75">
      <c r="A1354"/>
      <c r="B1354"/>
      <c r="C1354"/>
      <c r="D1354"/>
      <c r="E1354"/>
      <c r="F1354"/>
      <c r="G1354"/>
      <c r="H1354" s="6"/>
      <c r="I1354" s="6"/>
      <c r="J1354"/>
      <c r="K1354"/>
      <c r="L1354"/>
      <c r="M1354"/>
      <c r="N1354"/>
      <c r="O1354"/>
      <c r="P1354"/>
      <c r="Q1354"/>
    </row>
    <row r="1355" spans="1:17" ht="12.75">
      <c r="A1355"/>
      <c r="B1355"/>
      <c r="C1355"/>
      <c r="D1355"/>
      <c r="E1355"/>
      <c r="F1355"/>
      <c r="G1355"/>
      <c r="H1355" s="6"/>
      <c r="I1355" s="6"/>
      <c r="J1355"/>
      <c r="K1355"/>
      <c r="L1355"/>
      <c r="M1355"/>
      <c r="N1355"/>
      <c r="O1355"/>
      <c r="P1355"/>
      <c r="Q1355"/>
    </row>
    <row r="1356" spans="1:17" ht="12.75">
      <c r="A1356"/>
      <c r="B1356"/>
      <c r="C1356"/>
      <c r="D1356"/>
      <c r="E1356"/>
      <c r="F1356"/>
      <c r="G1356"/>
      <c r="H1356" s="6"/>
      <c r="I1356" s="6"/>
      <c r="J1356"/>
      <c r="K1356"/>
      <c r="L1356"/>
      <c r="M1356"/>
      <c r="N1356"/>
      <c r="O1356"/>
      <c r="P1356"/>
      <c r="Q1356"/>
    </row>
    <row r="1357" spans="1:17" ht="12.75">
      <c r="A1357"/>
      <c r="B1357"/>
      <c r="C1357"/>
      <c r="D1357"/>
      <c r="E1357"/>
      <c r="F1357"/>
      <c r="G1357"/>
      <c r="H1357" s="6"/>
      <c r="I1357" s="6"/>
      <c r="J1357"/>
      <c r="K1357"/>
      <c r="L1357"/>
      <c r="M1357"/>
      <c r="N1357"/>
      <c r="O1357"/>
      <c r="P1357"/>
      <c r="Q1357"/>
    </row>
    <row r="1358" spans="1:17" ht="12.75">
      <c r="A1358"/>
      <c r="B1358"/>
      <c r="C1358"/>
      <c r="D1358"/>
      <c r="E1358"/>
      <c r="F1358"/>
      <c r="G1358"/>
      <c r="H1358" s="6"/>
      <c r="I1358" s="6"/>
      <c r="J1358"/>
      <c r="K1358"/>
      <c r="L1358"/>
      <c r="M1358"/>
      <c r="N1358"/>
      <c r="O1358"/>
      <c r="P1358"/>
      <c r="Q1358"/>
    </row>
    <row r="1359" spans="1:17" ht="12.75">
      <c r="A1359"/>
      <c r="B1359"/>
      <c r="C1359"/>
      <c r="D1359"/>
      <c r="E1359"/>
      <c r="F1359"/>
      <c r="G1359"/>
      <c r="H1359" s="6"/>
      <c r="I1359" s="6"/>
      <c r="J1359"/>
      <c r="K1359"/>
      <c r="L1359"/>
      <c r="M1359"/>
      <c r="N1359"/>
      <c r="O1359"/>
      <c r="P1359"/>
      <c r="Q1359"/>
    </row>
    <row r="1360" spans="1:17" ht="12.75">
      <c r="A1360"/>
      <c r="B1360"/>
      <c r="C1360"/>
      <c r="D1360"/>
      <c r="E1360"/>
      <c r="F1360"/>
      <c r="G1360"/>
      <c r="H1360" s="6"/>
      <c r="I1360" s="6"/>
      <c r="J1360"/>
      <c r="K1360"/>
      <c r="L1360"/>
      <c r="M1360"/>
      <c r="N1360"/>
      <c r="O1360"/>
      <c r="P1360"/>
      <c r="Q1360"/>
    </row>
    <row r="1361" spans="1:17" ht="12.75">
      <c r="A1361"/>
      <c r="B1361"/>
      <c r="C1361"/>
      <c r="D1361"/>
      <c r="E1361"/>
      <c r="F1361"/>
      <c r="G1361"/>
      <c r="H1361" s="6"/>
      <c r="I1361" s="6"/>
      <c r="J1361"/>
      <c r="K1361"/>
      <c r="L1361"/>
      <c r="M1361"/>
      <c r="N1361"/>
      <c r="O1361"/>
      <c r="P1361"/>
      <c r="Q1361"/>
    </row>
    <row r="1362" spans="1:17" ht="12.75">
      <c r="A1362"/>
      <c r="B1362"/>
      <c r="C1362"/>
      <c r="D1362"/>
      <c r="E1362"/>
      <c r="F1362"/>
      <c r="G1362"/>
      <c r="H1362" s="6"/>
      <c r="I1362" s="6"/>
      <c r="J1362"/>
      <c r="K1362"/>
      <c r="L1362"/>
      <c r="M1362"/>
      <c r="N1362"/>
      <c r="O1362"/>
      <c r="P1362"/>
      <c r="Q1362"/>
    </row>
    <row r="1363" spans="1:17" ht="12.75">
      <c r="A1363"/>
      <c r="B1363"/>
      <c r="C1363"/>
      <c r="D1363"/>
      <c r="E1363"/>
      <c r="F1363"/>
      <c r="G1363"/>
      <c r="H1363" s="6"/>
      <c r="I1363" s="6"/>
      <c r="J1363"/>
      <c r="K1363"/>
      <c r="L1363"/>
      <c r="M1363"/>
      <c r="N1363"/>
      <c r="O1363"/>
      <c r="P1363"/>
      <c r="Q1363"/>
    </row>
    <row r="1364" spans="1:17" ht="12.75">
      <c r="A1364"/>
      <c r="B1364"/>
      <c r="C1364"/>
      <c r="D1364"/>
      <c r="E1364"/>
      <c r="F1364"/>
      <c r="G1364"/>
      <c r="H1364" s="6"/>
      <c r="I1364" s="6"/>
      <c r="J1364"/>
      <c r="K1364"/>
      <c r="L1364"/>
      <c r="M1364"/>
      <c r="N1364"/>
      <c r="O1364"/>
      <c r="P1364"/>
      <c r="Q1364"/>
    </row>
    <row r="1365" spans="1:17" ht="12.75">
      <c r="A1365"/>
      <c r="B1365"/>
      <c r="C1365"/>
      <c r="D1365"/>
      <c r="E1365"/>
      <c r="F1365"/>
      <c r="G1365"/>
      <c r="H1365" s="6"/>
      <c r="I1365" s="6"/>
      <c r="J1365"/>
      <c r="K1365"/>
      <c r="L1365"/>
      <c r="M1365"/>
      <c r="N1365"/>
      <c r="O1365"/>
      <c r="P1365"/>
      <c r="Q1365"/>
    </row>
    <row r="1366" spans="1:17" ht="12.75">
      <c r="A1366"/>
      <c r="B1366"/>
      <c r="C1366"/>
      <c r="D1366"/>
      <c r="E1366"/>
      <c r="F1366"/>
      <c r="G1366"/>
      <c r="H1366" s="6"/>
      <c r="I1366" s="6"/>
      <c r="J1366"/>
      <c r="K1366"/>
      <c r="L1366"/>
      <c r="M1366"/>
      <c r="N1366"/>
      <c r="O1366"/>
      <c r="P1366"/>
      <c r="Q1366"/>
    </row>
    <row r="1367" spans="1:17" ht="12.75">
      <c r="A1367"/>
      <c r="B1367"/>
      <c r="C1367"/>
      <c r="D1367"/>
      <c r="E1367"/>
      <c r="F1367"/>
      <c r="G1367"/>
      <c r="H1367" s="6"/>
      <c r="I1367" s="6"/>
      <c r="J1367"/>
      <c r="K1367"/>
      <c r="L1367"/>
      <c r="M1367"/>
      <c r="N1367"/>
      <c r="O1367"/>
      <c r="P1367"/>
      <c r="Q1367"/>
    </row>
    <row r="1368" spans="1:17" ht="12.75">
      <c r="A1368"/>
      <c r="B1368"/>
      <c r="C1368"/>
      <c r="D1368"/>
      <c r="E1368"/>
      <c r="F1368"/>
      <c r="G1368"/>
      <c r="H1368" s="6"/>
      <c r="I1368" s="6"/>
      <c r="J1368"/>
      <c r="K1368"/>
      <c r="L1368"/>
      <c r="M1368"/>
      <c r="N1368"/>
      <c r="O1368"/>
      <c r="P1368"/>
      <c r="Q1368"/>
    </row>
    <row r="1369" spans="1:17" ht="12.75">
      <c r="A1369"/>
      <c r="B1369"/>
      <c r="C1369"/>
      <c r="D1369"/>
      <c r="E1369"/>
      <c r="F1369"/>
      <c r="G1369"/>
      <c r="H1369" s="6"/>
      <c r="I1369" s="6"/>
      <c r="J1369"/>
      <c r="K1369"/>
      <c r="L1369"/>
      <c r="M1369"/>
      <c r="N1369"/>
      <c r="O1369"/>
      <c r="P1369"/>
      <c r="Q1369"/>
    </row>
    <row r="1370" spans="1:17" ht="12.75">
      <c r="A1370"/>
      <c r="B1370"/>
      <c r="C1370"/>
      <c r="D1370"/>
      <c r="E1370"/>
      <c r="F1370"/>
      <c r="G1370"/>
      <c r="H1370" s="6"/>
      <c r="I1370" s="6"/>
      <c r="J1370"/>
      <c r="K1370"/>
      <c r="L1370"/>
      <c r="M1370"/>
      <c r="N1370"/>
      <c r="O1370"/>
      <c r="P1370"/>
      <c r="Q1370"/>
    </row>
    <row r="1371" spans="1:17" ht="12.75">
      <c r="A1371"/>
      <c r="B1371"/>
      <c r="C1371"/>
      <c r="D1371"/>
      <c r="E1371"/>
      <c r="F1371"/>
      <c r="G1371"/>
      <c r="H1371" s="6"/>
      <c r="I1371" s="6"/>
      <c r="J1371"/>
      <c r="K1371"/>
      <c r="L1371"/>
      <c r="M1371"/>
      <c r="N1371"/>
      <c r="O1371"/>
      <c r="P1371"/>
      <c r="Q1371"/>
    </row>
    <row r="1372" spans="1:17" ht="12.75">
      <c r="A1372"/>
      <c r="B1372"/>
      <c r="C1372"/>
      <c r="D1372"/>
      <c r="E1372"/>
      <c r="F1372"/>
      <c r="G1372"/>
      <c r="H1372" s="6"/>
      <c r="I1372" s="6"/>
      <c r="J1372"/>
      <c r="K1372"/>
      <c r="L1372"/>
      <c r="M1372"/>
      <c r="N1372"/>
      <c r="O1372"/>
      <c r="P1372"/>
      <c r="Q1372"/>
    </row>
    <row r="1373" spans="1:17" ht="12.75">
      <c r="A1373"/>
      <c r="B1373"/>
      <c r="C1373"/>
      <c r="D1373"/>
      <c r="E1373"/>
      <c r="F1373"/>
      <c r="G1373"/>
      <c r="H1373" s="6"/>
      <c r="I1373" s="6"/>
      <c r="J1373"/>
      <c r="K1373"/>
      <c r="L1373"/>
      <c r="M1373"/>
      <c r="N1373"/>
      <c r="O1373"/>
      <c r="P1373"/>
      <c r="Q1373"/>
    </row>
    <row r="1374" spans="1:17" ht="12.75">
      <c r="A1374"/>
      <c r="B1374"/>
      <c r="C1374"/>
      <c r="D1374"/>
      <c r="E1374"/>
      <c r="F1374"/>
      <c r="G1374"/>
      <c r="H1374" s="6"/>
      <c r="I1374" s="6"/>
      <c r="J1374"/>
      <c r="K1374"/>
      <c r="L1374"/>
      <c r="M1374"/>
      <c r="N1374"/>
      <c r="O1374"/>
      <c r="P1374"/>
      <c r="Q1374"/>
    </row>
    <row r="1375" spans="1:17" ht="12.75">
      <c r="A1375"/>
      <c r="B1375"/>
      <c r="C1375"/>
      <c r="D1375"/>
      <c r="E1375"/>
      <c r="F1375"/>
      <c r="G1375"/>
      <c r="H1375" s="6"/>
      <c r="I1375" s="6"/>
      <c r="J1375"/>
      <c r="K1375"/>
      <c r="L1375"/>
      <c r="M1375"/>
      <c r="N1375"/>
      <c r="O1375"/>
      <c r="P1375"/>
      <c r="Q1375"/>
    </row>
    <row r="1376" spans="1:17" ht="12.75">
      <c r="A1376"/>
      <c r="B1376"/>
      <c r="C1376"/>
      <c r="D1376"/>
      <c r="E1376"/>
      <c r="F1376"/>
      <c r="G1376"/>
      <c r="H1376" s="6"/>
      <c r="I1376" s="6"/>
      <c r="J1376"/>
      <c r="K1376"/>
      <c r="L1376"/>
      <c r="M1376"/>
      <c r="N1376"/>
      <c r="O1376"/>
      <c r="P1376"/>
      <c r="Q1376"/>
    </row>
    <row r="1377" spans="1:17" ht="12.75">
      <c r="A1377"/>
      <c r="B1377"/>
      <c r="C1377"/>
      <c r="D1377"/>
      <c r="E1377"/>
      <c r="F1377"/>
      <c r="G1377"/>
      <c r="H1377" s="6"/>
      <c r="I1377" s="6"/>
      <c r="J1377"/>
      <c r="K1377"/>
      <c r="L1377"/>
      <c r="M1377"/>
      <c r="N1377"/>
      <c r="O1377"/>
      <c r="P1377"/>
      <c r="Q1377"/>
    </row>
    <row r="1378" spans="1:17" ht="12.75">
      <c r="A1378"/>
      <c r="B1378"/>
      <c r="C1378"/>
      <c r="D1378"/>
      <c r="E1378"/>
      <c r="F1378"/>
      <c r="G1378"/>
      <c r="H1378" s="6"/>
      <c r="I1378" s="6"/>
      <c r="J1378"/>
      <c r="K1378"/>
      <c r="L1378"/>
      <c r="M1378"/>
      <c r="N1378"/>
      <c r="O1378"/>
      <c r="P1378"/>
      <c r="Q1378"/>
    </row>
    <row r="1379" spans="1:17" ht="12.75">
      <c r="A1379"/>
      <c r="B1379"/>
      <c r="C1379"/>
      <c r="D1379"/>
      <c r="E1379"/>
      <c r="F1379"/>
      <c r="G1379"/>
      <c r="H1379" s="6"/>
      <c r="I1379" s="6"/>
      <c r="J1379"/>
      <c r="K1379"/>
      <c r="L1379"/>
      <c r="M1379"/>
      <c r="N1379"/>
      <c r="O1379"/>
      <c r="P1379"/>
      <c r="Q1379"/>
    </row>
    <row r="1380" spans="1:17" ht="12.75">
      <c r="A1380"/>
      <c r="B1380"/>
      <c r="C1380"/>
      <c r="D1380"/>
      <c r="E1380"/>
      <c r="F1380"/>
      <c r="G1380"/>
      <c r="H1380" s="6"/>
      <c r="I1380" s="6"/>
      <c r="J1380"/>
      <c r="K1380"/>
      <c r="L1380"/>
      <c r="M1380"/>
      <c r="N1380"/>
      <c r="O1380"/>
      <c r="P1380"/>
      <c r="Q1380"/>
    </row>
    <row r="1381" spans="1:17" ht="12.75">
      <c r="A1381"/>
      <c r="B1381"/>
      <c r="C1381"/>
      <c r="D1381"/>
      <c r="E1381"/>
      <c r="F1381"/>
      <c r="G1381"/>
      <c r="H1381" s="6"/>
      <c r="I1381" s="6"/>
      <c r="J1381"/>
      <c r="K1381"/>
      <c r="L1381"/>
      <c r="M1381"/>
      <c r="N1381"/>
      <c r="O1381"/>
      <c r="P1381"/>
      <c r="Q1381"/>
    </row>
    <row r="1382" spans="1:17" ht="12.75">
      <c r="A1382"/>
      <c r="B1382"/>
      <c r="C1382"/>
      <c r="D1382"/>
      <c r="E1382"/>
      <c r="F1382"/>
      <c r="G1382"/>
      <c r="H1382" s="6"/>
      <c r="I1382" s="6"/>
      <c r="J1382"/>
      <c r="K1382"/>
      <c r="L1382"/>
      <c r="M1382"/>
      <c r="N1382"/>
      <c r="O1382"/>
      <c r="P1382"/>
      <c r="Q1382"/>
    </row>
    <row r="1383" spans="1:17" ht="12.75">
      <c r="A1383"/>
      <c r="B1383"/>
      <c r="C1383"/>
      <c r="D1383"/>
      <c r="E1383"/>
      <c r="F1383"/>
      <c r="G1383"/>
      <c r="H1383" s="6"/>
      <c r="I1383" s="6"/>
      <c r="J1383"/>
      <c r="K1383"/>
      <c r="L1383"/>
      <c r="M1383"/>
      <c r="N1383"/>
      <c r="O1383"/>
      <c r="P1383"/>
      <c r="Q1383"/>
    </row>
    <row r="1384" spans="1:17" ht="12.75">
      <c r="A1384"/>
      <c r="B1384"/>
      <c r="C1384"/>
      <c r="D1384"/>
      <c r="E1384"/>
      <c r="F1384"/>
      <c r="G1384"/>
      <c r="H1384" s="6"/>
      <c r="I1384" s="6"/>
      <c r="J1384"/>
      <c r="K1384"/>
      <c r="L1384"/>
      <c r="M1384"/>
      <c r="N1384"/>
      <c r="O1384"/>
      <c r="P1384"/>
      <c r="Q1384"/>
    </row>
    <row r="1385" spans="1:17" ht="12.75">
      <c r="A1385"/>
      <c r="B1385"/>
      <c r="C1385"/>
      <c r="D1385"/>
      <c r="E1385"/>
      <c r="F1385"/>
      <c r="G1385"/>
      <c r="H1385" s="6"/>
      <c r="I1385" s="6"/>
      <c r="J1385"/>
      <c r="K1385"/>
      <c r="L1385"/>
      <c r="M1385"/>
      <c r="N1385"/>
      <c r="O1385"/>
      <c r="P1385"/>
      <c r="Q1385"/>
    </row>
    <row r="1386" spans="1:17" ht="12.75">
      <c r="A1386"/>
      <c r="B1386"/>
      <c r="C1386"/>
      <c r="D1386"/>
      <c r="E1386"/>
      <c r="F1386"/>
      <c r="G1386"/>
      <c r="H1386" s="6"/>
      <c r="I1386" s="6"/>
      <c r="J1386"/>
      <c r="K1386"/>
      <c r="L1386"/>
      <c r="M1386"/>
      <c r="N1386"/>
      <c r="O1386"/>
      <c r="P1386"/>
      <c r="Q1386"/>
    </row>
    <row r="1387" spans="1:17" ht="12.75">
      <c r="A1387"/>
      <c r="B1387"/>
      <c r="C1387"/>
      <c r="D1387"/>
      <c r="E1387"/>
      <c r="F1387"/>
      <c r="G1387"/>
      <c r="H1387" s="6"/>
      <c r="I1387" s="6"/>
      <c r="J1387"/>
      <c r="K1387"/>
      <c r="L1387"/>
      <c r="M1387"/>
      <c r="N1387"/>
      <c r="O1387"/>
      <c r="P1387"/>
      <c r="Q1387"/>
    </row>
    <row r="1388" spans="1:17" ht="12.75">
      <c r="A1388"/>
      <c r="B1388"/>
      <c r="C1388"/>
      <c r="D1388"/>
      <c r="E1388"/>
      <c r="F1388"/>
      <c r="G1388"/>
      <c r="H1388" s="6"/>
      <c r="I1388" s="6"/>
      <c r="J1388"/>
      <c r="K1388"/>
      <c r="L1388"/>
      <c r="M1388"/>
      <c r="N1388"/>
      <c r="O1388"/>
      <c r="P1388"/>
      <c r="Q1388"/>
    </row>
    <row r="1389" spans="1:17" ht="12.75">
      <c r="A1389"/>
      <c r="B1389"/>
      <c r="C1389"/>
      <c r="D1389"/>
      <c r="E1389"/>
      <c r="F1389"/>
      <c r="G1389"/>
      <c r="H1389" s="6"/>
      <c r="I1389" s="6"/>
      <c r="J1389"/>
      <c r="K1389"/>
      <c r="L1389"/>
      <c r="M1389"/>
      <c r="N1389"/>
      <c r="O1389"/>
      <c r="P1389"/>
      <c r="Q1389"/>
    </row>
    <row r="1390" spans="1:17" ht="12.75">
      <c r="A1390"/>
      <c r="B1390"/>
      <c r="C1390"/>
      <c r="D1390"/>
      <c r="E1390"/>
      <c r="F1390"/>
      <c r="G1390"/>
      <c r="H1390" s="6"/>
      <c r="I1390" s="6"/>
      <c r="J1390"/>
      <c r="K1390"/>
      <c r="L1390"/>
      <c r="M1390"/>
      <c r="N1390"/>
      <c r="O1390"/>
      <c r="P1390"/>
      <c r="Q1390"/>
    </row>
    <row r="1391" spans="1:17" ht="12.75">
      <c r="A1391"/>
      <c r="B1391"/>
      <c r="C1391"/>
      <c r="D1391"/>
      <c r="E1391"/>
      <c r="F1391"/>
      <c r="G1391"/>
      <c r="H1391" s="6"/>
      <c r="I1391" s="6"/>
      <c r="J1391"/>
      <c r="K1391"/>
      <c r="L1391"/>
      <c r="M1391"/>
      <c r="N1391"/>
      <c r="O1391"/>
      <c r="P1391"/>
      <c r="Q1391"/>
    </row>
    <row r="1392" spans="1:17" ht="12.75">
      <c r="A1392"/>
      <c r="B1392"/>
      <c r="C1392"/>
      <c r="D1392"/>
      <c r="E1392"/>
      <c r="F1392"/>
      <c r="G1392"/>
      <c r="H1392" s="6"/>
      <c r="I1392" s="6"/>
      <c r="J1392"/>
      <c r="K1392"/>
      <c r="L1392"/>
      <c r="M1392"/>
      <c r="N1392"/>
      <c r="O1392"/>
      <c r="P1392"/>
      <c r="Q1392"/>
    </row>
    <row r="1393" spans="1:17" ht="12.75">
      <c r="A1393"/>
      <c r="B1393"/>
      <c r="C1393"/>
      <c r="D1393"/>
      <c r="E1393"/>
      <c r="F1393"/>
      <c r="G1393"/>
      <c r="H1393" s="6"/>
      <c r="I1393" s="6"/>
      <c r="J1393"/>
      <c r="K1393"/>
      <c r="L1393"/>
      <c r="M1393"/>
      <c r="N1393"/>
      <c r="O1393"/>
      <c r="P1393"/>
      <c r="Q1393"/>
    </row>
    <row r="1394" spans="1:17" ht="12.75">
      <c r="A1394"/>
      <c r="B1394"/>
      <c r="C1394"/>
      <c r="D1394"/>
      <c r="E1394"/>
      <c r="F1394"/>
      <c r="G1394"/>
      <c r="H1394" s="6"/>
      <c r="I1394" s="6"/>
      <c r="J1394"/>
      <c r="K1394"/>
      <c r="L1394"/>
      <c r="M1394"/>
      <c r="N1394"/>
      <c r="O1394"/>
      <c r="P1394"/>
      <c r="Q1394"/>
    </row>
    <row r="1395" spans="1:17" ht="12.75">
      <c r="A1395"/>
      <c r="B1395"/>
      <c r="C1395"/>
      <c r="D1395"/>
      <c r="E1395"/>
      <c r="F1395"/>
      <c r="G1395"/>
      <c r="H1395" s="6"/>
      <c r="I1395" s="6"/>
      <c r="J1395"/>
      <c r="K1395"/>
      <c r="L1395"/>
      <c r="M1395"/>
      <c r="N1395"/>
      <c r="O1395"/>
      <c r="P1395"/>
      <c r="Q1395"/>
    </row>
    <row r="1396" spans="1:17" ht="12.75">
      <c r="A1396"/>
      <c r="B1396"/>
      <c r="C1396"/>
      <c r="D1396"/>
      <c r="E1396"/>
      <c r="F1396"/>
      <c r="G1396"/>
      <c r="H1396" s="6"/>
      <c r="I1396" s="6"/>
      <c r="J1396"/>
      <c r="K1396"/>
      <c r="L1396"/>
      <c r="M1396"/>
      <c r="N1396"/>
      <c r="O1396"/>
      <c r="P1396"/>
      <c r="Q1396"/>
    </row>
    <row r="1397" spans="1:17" ht="12.75">
      <c r="A1397"/>
      <c r="B1397"/>
      <c r="C1397"/>
      <c r="D1397"/>
      <c r="E1397"/>
      <c r="F1397"/>
      <c r="G1397"/>
      <c r="H1397" s="6"/>
      <c r="I1397" s="6"/>
      <c r="J1397"/>
      <c r="K1397"/>
      <c r="L1397"/>
      <c r="M1397"/>
      <c r="N1397"/>
      <c r="O1397"/>
      <c r="P1397"/>
      <c r="Q1397"/>
    </row>
    <row r="1398" spans="1:17" ht="12.75">
      <c r="A1398"/>
      <c r="B1398"/>
      <c r="C1398"/>
      <c r="D1398"/>
      <c r="E1398"/>
      <c r="F1398"/>
      <c r="G1398"/>
      <c r="H1398" s="6"/>
      <c r="I1398" s="6"/>
      <c r="J1398"/>
      <c r="K1398"/>
      <c r="L1398"/>
      <c r="M1398"/>
      <c r="N1398"/>
      <c r="O1398"/>
      <c r="P1398"/>
      <c r="Q1398"/>
    </row>
    <row r="1399" spans="1:17" ht="12.75">
      <c r="A1399"/>
      <c r="B1399"/>
      <c r="C1399"/>
      <c r="D1399"/>
      <c r="E1399"/>
      <c r="F1399"/>
      <c r="G1399"/>
      <c r="H1399" s="6"/>
      <c r="I1399" s="6"/>
      <c r="J1399"/>
      <c r="K1399"/>
      <c r="L1399"/>
      <c r="M1399"/>
      <c r="N1399"/>
      <c r="O1399"/>
      <c r="P1399"/>
      <c r="Q1399"/>
    </row>
    <row r="1400" spans="1:17" ht="12.75">
      <c r="A1400"/>
      <c r="B1400"/>
      <c r="C1400"/>
      <c r="D1400"/>
      <c r="E1400"/>
      <c r="F1400"/>
      <c r="G1400"/>
      <c r="H1400" s="6"/>
      <c r="I1400" s="6"/>
      <c r="J1400"/>
      <c r="K1400"/>
      <c r="L1400"/>
      <c r="M1400"/>
      <c r="N1400"/>
      <c r="O1400"/>
      <c r="P1400"/>
      <c r="Q1400"/>
    </row>
    <row r="1401" spans="1:17" ht="12.75">
      <c r="A1401"/>
      <c r="B1401"/>
      <c r="C1401"/>
      <c r="D1401"/>
      <c r="E1401"/>
      <c r="F1401"/>
      <c r="G1401"/>
      <c r="H1401" s="6"/>
      <c r="I1401" s="6"/>
      <c r="J1401"/>
      <c r="K1401"/>
      <c r="L1401"/>
      <c r="M1401"/>
      <c r="N1401"/>
      <c r="O1401"/>
      <c r="P1401"/>
      <c r="Q1401"/>
    </row>
    <row r="1402" spans="1:17" ht="12.75">
      <c r="A1402"/>
      <c r="B1402"/>
      <c r="C1402"/>
      <c r="D1402"/>
      <c r="E1402"/>
      <c r="F1402"/>
      <c r="G1402"/>
      <c r="H1402" s="6"/>
      <c r="I1402" s="6"/>
      <c r="J1402"/>
      <c r="K1402"/>
      <c r="L1402"/>
      <c r="M1402"/>
      <c r="N1402"/>
      <c r="O1402"/>
      <c r="P1402"/>
      <c r="Q1402"/>
    </row>
    <row r="1403" spans="1:17" ht="12.75">
      <c r="A1403"/>
      <c r="B1403"/>
      <c r="C1403"/>
      <c r="D1403"/>
      <c r="E1403"/>
      <c r="F1403"/>
      <c r="G1403"/>
      <c r="H1403" s="6"/>
      <c r="I1403" s="6"/>
      <c r="J1403"/>
      <c r="K1403"/>
      <c r="L1403"/>
      <c r="M1403"/>
      <c r="N1403"/>
      <c r="O1403"/>
      <c r="P1403"/>
      <c r="Q1403"/>
    </row>
    <row r="1404" spans="1:17" ht="12.75">
      <c r="A1404"/>
      <c r="B1404"/>
      <c r="C1404"/>
      <c r="D1404"/>
      <c r="E1404"/>
      <c r="F1404"/>
      <c r="G1404"/>
      <c r="H1404" s="6"/>
      <c r="I1404" s="6"/>
      <c r="J1404"/>
      <c r="K1404"/>
      <c r="L1404"/>
      <c r="M1404"/>
      <c r="N1404"/>
      <c r="O1404"/>
      <c r="P1404"/>
      <c r="Q1404"/>
    </row>
    <row r="1405" spans="1:17" ht="12.75">
      <c r="A1405"/>
      <c r="B1405"/>
      <c r="C1405"/>
      <c r="D1405"/>
      <c r="E1405"/>
      <c r="F1405"/>
      <c r="G1405"/>
      <c r="H1405" s="6"/>
      <c r="I1405" s="6"/>
      <c r="J1405"/>
      <c r="K1405"/>
      <c r="L1405"/>
      <c r="M1405"/>
      <c r="N1405"/>
      <c r="O1405"/>
      <c r="P1405"/>
      <c r="Q1405"/>
    </row>
    <row r="1406" spans="1:17" ht="12.75">
      <c r="A1406"/>
      <c r="B1406"/>
      <c r="C1406"/>
      <c r="D1406"/>
      <c r="E1406"/>
      <c r="F1406"/>
      <c r="G1406"/>
      <c r="H1406" s="6"/>
      <c r="I1406" s="6"/>
      <c r="J1406"/>
      <c r="K1406"/>
      <c r="L1406"/>
      <c r="M1406"/>
      <c r="N1406"/>
      <c r="O1406"/>
      <c r="P1406"/>
      <c r="Q1406"/>
    </row>
    <row r="1407" spans="1:17" ht="12.75">
      <c r="A1407"/>
      <c r="B1407"/>
      <c r="C1407"/>
      <c r="D1407"/>
      <c r="E1407"/>
      <c r="F1407"/>
      <c r="G1407"/>
      <c r="H1407" s="6"/>
      <c r="I1407" s="6"/>
      <c r="J1407"/>
      <c r="K1407"/>
      <c r="L1407"/>
      <c r="M1407"/>
      <c r="N1407"/>
      <c r="O1407"/>
      <c r="P1407"/>
      <c r="Q1407"/>
    </row>
    <row r="1408" spans="1:17" ht="12.75">
      <c r="A1408"/>
      <c r="B1408"/>
      <c r="C1408"/>
      <c r="D1408"/>
      <c r="E1408"/>
      <c r="F1408"/>
      <c r="G1408"/>
      <c r="H1408" s="6"/>
      <c r="I1408" s="6"/>
      <c r="J1408"/>
      <c r="K1408"/>
      <c r="L1408"/>
      <c r="M1408"/>
      <c r="N1408"/>
      <c r="O1408"/>
      <c r="P1408"/>
      <c r="Q1408"/>
    </row>
    <row r="1409" spans="1:17" ht="12.75">
      <c r="A1409"/>
      <c r="B1409"/>
      <c r="C1409"/>
      <c r="D1409"/>
      <c r="E1409"/>
      <c r="F1409"/>
      <c r="G1409"/>
      <c r="H1409" s="6"/>
      <c r="I1409" s="6"/>
      <c r="J1409"/>
      <c r="K1409"/>
      <c r="L1409"/>
      <c r="M1409"/>
      <c r="N1409"/>
      <c r="O1409"/>
      <c r="P1409"/>
      <c r="Q1409"/>
    </row>
    <row r="1410" spans="1:17" ht="12.75">
      <c r="A1410"/>
      <c r="B1410"/>
      <c r="C1410"/>
      <c r="D1410"/>
      <c r="E1410"/>
      <c r="F1410"/>
      <c r="G1410"/>
      <c r="H1410" s="6"/>
      <c r="I1410" s="6"/>
      <c r="J1410"/>
      <c r="K1410"/>
      <c r="L1410"/>
      <c r="M1410"/>
      <c r="N1410"/>
      <c r="O1410"/>
      <c r="P1410"/>
      <c r="Q1410"/>
    </row>
    <row r="1411" spans="1:17" ht="12.75">
      <c r="A1411"/>
      <c r="B1411"/>
      <c r="C1411"/>
      <c r="D1411"/>
      <c r="E1411"/>
      <c r="F1411"/>
      <c r="G1411"/>
      <c r="H1411" s="6"/>
      <c r="I1411" s="6"/>
      <c r="J1411"/>
      <c r="K1411"/>
      <c r="L1411"/>
      <c r="M1411"/>
      <c r="N1411"/>
      <c r="O1411"/>
      <c r="P1411"/>
      <c r="Q1411"/>
    </row>
    <row r="1412" spans="1:17" ht="12.75">
      <c r="A1412"/>
      <c r="B1412"/>
      <c r="C1412"/>
      <c r="D1412"/>
      <c r="E1412"/>
      <c r="F1412"/>
      <c r="G1412"/>
      <c r="H1412" s="6"/>
      <c r="I1412" s="6"/>
      <c r="J1412"/>
      <c r="K1412"/>
      <c r="L1412"/>
      <c r="M1412"/>
      <c r="N1412"/>
      <c r="O1412"/>
      <c r="P1412"/>
      <c r="Q1412"/>
    </row>
    <row r="1413" spans="1:17" ht="12.75">
      <c r="A1413"/>
      <c r="B1413"/>
      <c r="C1413"/>
      <c r="D1413"/>
      <c r="E1413"/>
      <c r="F1413"/>
      <c r="G1413"/>
      <c r="H1413" s="6"/>
      <c r="I1413" s="6"/>
      <c r="J1413"/>
      <c r="K1413"/>
      <c r="L1413"/>
      <c r="M1413"/>
      <c r="N1413"/>
      <c r="O1413"/>
      <c r="P1413"/>
      <c r="Q1413"/>
    </row>
    <row r="1414" spans="1:17" ht="12.75">
      <c r="A1414"/>
      <c r="B1414"/>
      <c r="C1414"/>
      <c r="D1414"/>
      <c r="E1414"/>
      <c r="F1414"/>
      <c r="G1414"/>
      <c r="H1414" s="6"/>
      <c r="I1414" s="6"/>
      <c r="J1414"/>
      <c r="K1414"/>
      <c r="L1414"/>
      <c r="M1414"/>
      <c r="N1414"/>
      <c r="O1414"/>
      <c r="P1414"/>
      <c r="Q1414"/>
    </row>
    <row r="1415" spans="1:17" ht="12.75">
      <c r="A1415"/>
      <c r="B1415"/>
      <c r="C1415"/>
      <c r="D1415"/>
      <c r="E1415"/>
      <c r="F1415"/>
      <c r="G1415"/>
      <c r="H1415" s="6"/>
      <c r="I1415" s="6"/>
      <c r="J1415"/>
      <c r="K1415"/>
      <c r="L1415"/>
      <c r="M1415"/>
      <c r="N1415"/>
      <c r="O1415"/>
      <c r="P1415"/>
      <c r="Q1415"/>
    </row>
    <row r="1416" spans="1:17" ht="12.75">
      <c r="A1416"/>
      <c r="B1416"/>
      <c r="C1416"/>
      <c r="D1416"/>
      <c r="E1416"/>
      <c r="F1416"/>
      <c r="G1416"/>
      <c r="H1416" s="6"/>
      <c r="I1416" s="6"/>
      <c r="J1416"/>
      <c r="K1416"/>
      <c r="L1416"/>
      <c r="M1416"/>
      <c r="N1416"/>
      <c r="O1416"/>
      <c r="P1416"/>
      <c r="Q1416"/>
    </row>
    <row r="1417" spans="1:17" ht="12.75">
      <c r="A1417"/>
      <c r="B1417"/>
      <c r="C1417"/>
      <c r="D1417"/>
      <c r="E1417"/>
      <c r="F1417"/>
      <c r="G1417"/>
      <c r="H1417" s="6"/>
      <c r="I1417" s="6"/>
      <c r="J1417"/>
      <c r="K1417"/>
      <c r="L1417"/>
      <c r="M1417"/>
      <c r="N1417"/>
      <c r="O1417"/>
      <c r="P1417"/>
      <c r="Q1417"/>
    </row>
    <row r="1418" spans="1:17" ht="12.75">
      <c r="A1418"/>
      <c r="B1418"/>
      <c r="C1418"/>
      <c r="D1418"/>
      <c r="E1418"/>
      <c r="F1418"/>
      <c r="G1418"/>
      <c r="H1418" s="6"/>
      <c r="I1418" s="6"/>
      <c r="J1418"/>
      <c r="K1418"/>
      <c r="L1418"/>
      <c r="M1418"/>
      <c r="N1418"/>
      <c r="O1418"/>
      <c r="P1418"/>
      <c r="Q1418"/>
    </row>
    <row r="1419" spans="1:17" ht="12.75">
      <c r="A1419"/>
      <c r="B1419"/>
      <c r="C1419"/>
      <c r="D1419"/>
      <c r="E1419"/>
      <c r="F1419"/>
      <c r="G1419"/>
      <c r="H1419" s="6"/>
      <c r="I1419" s="6"/>
      <c r="J1419"/>
      <c r="K1419"/>
      <c r="L1419"/>
      <c r="M1419"/>
      <c r="N1419"/>
      <c r="O1419"/>
      <c r="P1419"/>
      <c r="Q1419"/>
    </row>
    <row r="1420" spans="1:17" ht="12.75">
      <c r="A1420"/>
      <c r="B1420"/>
      <c r="C1420"/>
      <c r="D1420"/>
      <c r="E1420"/>
      <c r="F1420"/>
      <c r="G1420"/>
      <c r="H1420" s="6"/>
      <c r="I1420" s="6"/>
      <c r="J1420"/>
      <c r="K1420"/>
      <c r="L1420"/>
      <c r="M1420"/>
      <c r="N1420"/>
      <c r="O1420"/>
      <c r="P1420"/>
      <c r="Q1420"/>
    </row>
    <row r="1421" spans="1:17" ht="12.75">
      <c r="A1421"/>
      <c r="B1421"/>
      <c r="C1421"/>
      <c r="D1421"/>
      <c r="E1421"/>
      <c r="F1421"/>
      <c r="G1421"/>
      <c r="H1421" s="6"/>
      <c r="I1421" s="6"/>
      <c r="J1421"/>
      <c r="K1421"/>
      <c r="L1421"/>
      <c r="M1421"/>
      <c r="N1421"/>
      <c r="O1421"/>
      <c r="P1421"/>
      <c r="Q1421"/>
    </row>
    <row r="1422" spans="1:17" ht="12.75">
      <c r="A1422"/>
      <c r="B1422"/>
      <c r="C1422"/>
      <c r="D1422"/>
      <c r="E1422"/>
      <c r="F1422"/>
      <c r="G1422"/>
      <c r="H1422" s="6"/>
      <c r="I1422" s="6"/>
      <c r="J1422"/>
      <c r="K1422"/>
      <c r="L1422"/>
      <c r="M1422"/>
      <c r="N1422"/>
      <c r="O1422"/>
      <c r="P1422"/>
      <c r="Q1422"/>
    </row>
    <row r="1423" spans="1:17" ht="12.75">
      <c r="A1423"/>
      <c r="B1423"/>
      <c r="C1423"/>
      <c r="D1423"/>
      <c r="E1423"/>
      <c r="F1423"/>
      <c r="G1423"/>
      <c r="H1423" s="6"/>
      <c r="I1423" s="6"/>
      <c r="J1423"/>
      <c r="K1423"/>
      <c r="L1423"/>
      <c r="M1423"/>
      <c r="N1423"/>
      <c r="O1423"/>
      <c r="P1423"/>
      <c r="Q1423"/>
    </row>
    <row r="1424" spans="1:17" ht="12.75">
      <c r="A1424"/>
      <c r="B1424"/>
      <c r="C1424"/>
      <c r="D1424"/>
      <c r="E1424"/>
      <c r="F1424"/>
      <c r="G1424"/>
      <c r="H1424" s="6"/>
      <c r="I1424" s="6"/>
      <c r="J1424"/>
      <c r="K1424"/>
      <c r="L1424"/>
      <c r="M1424"/>
      <c r="N1424"/>
      <c r="O1424"/>
      <c r="P1424"/>
      <c r="Q1424"/>
    </row>
    <row r="1425" spans="1:17" ht="12.75">
      <c r="A1425"/>
      <c r="B1425"/>
      <c r="C1425"/>
      <c r="D1425"/>
      <c r="E1425"/>
      <c r="F1425"/>
      <c r="G1425"/>
      <c r="H1425" s="6"/>
      <c r="I1425" s="6"/>
      <c r="J1425"/>
      <c r="K1425"/>
      <c r="L1425"/>
      <c r="M1425"/>
      <c r="N1425"/>
      <c r="O1425"/>
      <c r="P1425"/>
      <c r="Q1425"/>
    </row>
    <row r="1426" spans="1:17" ht="12.75">
      <c r="A1426"/>
      <c r="B1426"/>
      <c r="C1426"/>
      <c r="D1426"/>
      <c r="E1426"/>
      <c r="F1426"/>
      <c r="G1426"/>
      <c r="H1426" s="6"/>
      <c r="I1426" s="6"/>
      <c r="J1426"/>
      <c r="K1426"/>
      <c r="L1426"/>
      <c r="M1426"/>
      <c r="N1426"/>
      <c r="O1426"/>
      <c r="P1426"/>
      <c r="Q1426"/>
    </row>
    <row r="1427" spans="1:17" ht="12.75">
      <c r="A1427"/>
      <c r="B1427"/>
      <c r="C1427"/>
      <c r="D1427"/>
      <c r="E1427"/>
      <c r="F1427"/>
      <c r="G1427"/>
      <c r="H1427" s="6"/>
      <c r="I1427" s="6"/>
      <c r="J1427"/>
      <c r="K1427"/>
      <c r="L1427"/>
      <c r="M1427"/>
      <c r="N1427"/>
      <c r="O1427"/>
      <c r="P1427"/>
      <c r="Q1427"/>
    </row>
    <row r="1428" spans="1:17" ht="12.75">
      <c r="A1428"/>
      <c r="B1428"/>
      <c r="C1428"/>
      <c r="D1428"/>
      <c r="E1428"/>
      <c r="F1428"/>
      <c r="G1428"/>
      <c r="H1428" s="6"/>
      <c r="I1428" s="6"/>
      <c r="J1428"/>
      <c r="K1428"/>
      <c r="L1428"/>
      <c r="M1428"/>
      <c r="N1428"/>
      <c r="O1428"/>
      <c r="P1428"/>
      <c r="Q1428"/>
    </row>
    <row r="1429" spans="1:17" ht="12.75">
      <c r="A1429"/>
      <c r="B1429"/>
      <c r="C1429"/>
      <c r="D1429"/>
      <c r="E1429"/>
      <c r="F1429"/>
      <c r="G1429"/>
      <c r="H1429" s="6"/>
      <c r="I1429" s="6"/>
      <c r="J1429"/>
      <c r="K1429"/>
      <c r="L1429"/>
      <c r="M1429"/>
      <c r="N1429"/>
      <c r="O1429"/>
      <c r="P1429"/>
      <c r="Q1429"/>
    </row>
    <row r="1430" spans="1:17" ht="12.75">
      <c r="A1430"/>
      <c r="B1430"/>
      <c r="C1430"/>
      <c r="D1430"/>
      <c r="E1430"/>
      <c r="F1430"/>
      <c r="G1430"/>
      <c r="H1430" s="6"/>
      <c r="I1430" s="6"/>
      <c r="J1430"/>
      <c r="K1430"/>
      <c r="L1430"/>
      <c r="M1430"/>
      <c r="N1430"/>
      <c r="O1430"/>
      <c r="P1430"/>
      <c r="Q1430"/>
    </row>
    <row r="1431" spans="1:17" ht="12.75">
      <c r="A1431"/>
      <c r="B1431"/>
      <c r="C1431"/>
      <c r="D1431"/>
      <c r="E1431"/>
      <c r="F1431"/>
      <c r="G1431"/>
      <c r="H1431" s="6"/>
      <c r="I1431" s="6"/>
      <c r="J1431"/>
      <c r="K1431"/>
      <c r="L1431"/>
      <c r="M1431"/>
      <c r="N1431"/>
      <c r="O1431"/>
      <c r="P1431"/>
      <c r="Q1431"/>
    </row>
    <row r="1432" spans="1:17" ht="12.75">
      <c r="A1432"/>
      <c r="B1432"/>
      <c r="C1432"/>
      <c r="D1432"/>
      <c r="E1432"/>
      <c r="F1432"/>
      <c r="G1432"/>
      <c r="H1432" s="6"/>
      <c r="I1432" s="6"/>
      <c r="J1432"/>
      <c r="K1432"/>
      <c r="L1432"/>
      <c r="M1432"/>
      <c r="N1432"/>
      <c r="O1432"/>
      <c r="P1432"/>
      <c r="Q1432"/>
    </row>
    <row r="1433" spans="1:17" ht="12.75">
      <c r="A1433"/>
      <c r="B1433"/>
      <c r="C1433"/>
      <c r="D1433"/>
      <c r="E1433"/>
      <c r="F1433"/>
      <c r="G1433"/>
      <c r="H1433" s="6"/>
      <c r="I1433" s="6"/>
      <c r="J1433"/>
      <c r="K1433"/>
      <c r="L1433"/>
      <c r="M1433"/>
      <c r="N1433"/>
      <c r="O1433"/>
      <c r="P1433"/>
      <c r="Q1433"/>
    </row>
    <row r="1434" spans="1:17" ht="12.75">
      <c r="A1434"/>
      <c r="B1434"/>
      <c r="C1434"/>
      <c r="D1434"/>
      <c r="E1434"/>
      <c r="F1434"/>
      <c r="G1434"/>
      <c r="H1434" s="6"/>
      <c r="I1434" s="6"/>
      <c r="J1434"/>
      <c r="K1434"/>
      <c r="L1434"/>
      <c r="M1434"/>
      <c r="N1434"/>
      <c r="O1434"/>
      <c r="P1434"/>
      <c r="Q1434"/>
    </row>
    <row r="1435" spans="1:17" ht="12.75">
      <c r="A1435"/>
      <c r="B1435"/>
      <c r="C1435"/>
      <c r="D1435"/>
      <c r="E1435"/>
      <c r="F1435"/>
      <c r="G1435"/>
      <c r="H1435" s="6"/>
      <c r="I1435" s="6"/>
      <c r="J1435"/>
      <c r="K1435"/>
      <c r="L1435"/>
      <c r="M1435"/>
      <c r="N1435"/>
      <c r="O1435"/>
      <c r="P1435"/>
      <c r="Q1435"/>
    </row>
    <row r="1436" spans="1:17" ht="12.75">
      <c r="A1436"/>
      <c r="B1436"/>
      <c r="C1436"/>
      <c r="D1436"/>
      <c r="E1436"/>
      <c r="F1436"/>
      <c r="G1436"/>
      <c r="H1436" s="6"/>
      <c r="I1436" s="6"/>
      <c r="J1436"/>
      <c r="K1436"/>
      <c r="L1436"/>
      <c r="M1436"/>
      <c r="N1436"/>
      <c r="O1436"/>
      <c r="P1436"/>
      <c r="Q1436"/>
    </row>
    <row r="1437" spans="1:17" ht="12.75">
      <c r="A1437"/>
      <c r="B1437"/>
      <c r="C1437"/>
      <c r="D1437"/>
      <c r="E1437"/>
      <c r="F1437"/>
      <c r="G1437"/>
      <c r="H1437" s="6"/>
      <c r="I1437" s="6"/>
      <c r="J1437"/>
      <c r="K1437"/>
      <c r="L1437"/>
      <c r="M1437"/>
      <c r="N1437"/>
      <c r="O1437"/>
      <c r="P1437"/>
      <c r="Q1437"/>
    </row>
    <row r="1438" spans="1:17" ht="12.75">
      <c r="A1438"/>
      <c r="B1438"/>
      <c r="C1438"/>
      <c r="D1438"/>
      <c r="E1438"/>
      <c r="F1438"/>
      <c r="G1438"/>
      <c r="H1438" s="6"/>
      <c r="I1438" s="6"/>
      <c r="J1438"/>
      <c r="K1438"/>
      <c r="L1438"/>
      <c r="M1438"/>
      <c r="N1438"/>
      <c r="O1438"/>
      <c r="P1438"/>
      <c r="Q1438"/>
    </row>
    <row r="1439" spans="1:17" ht="12.75">
      <c r="A1439"/>
      <c r="B1439"/>
      <c r="C1439"/>
      <c r="D1439"/>
      <c r="E1439"/>
      <c r="F1439"/>
      <c r="G1439"/>
      <c r="H1439" s="6"/>
      <c r="I1439" s="6"/>
      <c r="J1439"/>
      <c r="K1439"/>
      <c r="L1439"/>
      <c r="M1439"/>
      <c r="N1439"/>
      <c r="O1439"/>
      <c r="P1439"/>
      <c r="Q1439"/>
    </row>
    <row r="1440" spans="1:17" ht="12.75">
      <c r="A1440"/>
      <c r="B1440"/>
      <c r="C1440"/>
      <c r="D1440"/>
      <c r="E1440"/>
      <c r="F1440"/>
      <c r="G1440"/>
      <c r="H1440" s="6"/>
      <c r="I1440" s="6"/>
      <c r="J1440"/>
      <c r="K1440"/>
      <c r="L1440"/>
      <c r="M1440"/>
      <c r="N1440"/>
      <c r="O1440"/>
      <c r="P1440"/>
      <c r="Q1440"/>
    </row>
    <row r="1441" spans="1:17" ht="12.75">
      <c r="A1441"/>
      <c r="B1441"/>
      <c r="C1441"/>
      <c r="D1441"/>
      <c r="E1441"/>
      <c r="F1441"/>
      <c r="G1441"/>
      <c r="H1441" s="6"/>
      <c r="I1441" s="6"/>
      <c r="J1441"/>
      <c r="K1441"/>
      <c r="L1441"/>
      <c r="M1441"/>
      <c r="N1441"/>
      <c r="O1441"/>
      <c r="P1441"/>
      <c r="Q1441"/>
    </row>
    <row r="1442" spans="1:17" ht="12.75">
      <c r="A1442"/>
      <c r="B1442"/>
      <c r="C1442"/>
      <c r="D1442"/>
      <c r="E1442"/>
      <c r="F1442"/>
      <c r="G1442"/>
      <c r="H1442" s="6"/>
      <c r="I1442" s="6"/>
      <c r="J1442"/>
      <c r="K1442"/>
      <c r="L1442"/>
      <c r="M1442"/>
      <c r="N1442"/>
      <c r="O1442"/>
      <c r="P1442"/>
      <c r="Q1442"/>
    </row>
    <row r="1443" spans="1:17" ht="12.75">
      <c r="A1443"/>
      <c r="B1443"/>
      <c r="C1443"/>
      <c r="D1443"/>
      <c r="E1443"/>
      <c r="F1443"/>
      <c r="G1443"/>
      <c r="H1443" s="6"/>
      <c r="I1443" s="6"/>
      <c r="J1443"/>
      <c r="K1443"/>
      <c r="L1443"/>
      <c r="M1443"/>
      <c r="N1443"/>
      <c r="O1443"/>
      <c r="P1443"/>
      <c r="Q1443"/>
    </row>
    <row r="1444" spans="1:17" ht="12.75">
      <c r="A1444"/>
      <c r="B1444"/>
      <c r="C1444"/>
      <c r="D1444"/>
      <c r="E1444"/>
      <c r="F1444"/>
      <c r="G1444"/>
      <c r="H1444" s="6"/>
      <c r="I1444" s="6"/>
      <c r="J1444"/>
      <c r="K1444"/>
      <c r="L1444"/>
      <c r="M1444"/>
      <c r="N1444"/>
      <c r="O1444"/>
      <c r="P1444"/>
      <c r="Q1444"/>
    </row>
    <row r="1445" spans="1:17" ht="12.75">
      <c r="A1445"/>
      <c r="B1445"/>
      <c r="C1445"/>
      <c r="D1445"/>
      <c r="E1445"/>
      <c r="F1445"/>
      <c r="G1445"/>
      <c r="H1445" s="6"/>
      <c r="I1445" s="6"/>
      <c r="J1445"/>
      <c r="K1445"/>
      <c r="L1445"/>
      <c r="M1445"/>
      <c r="N1445"/>
      <c r="O1445"/>
      <c r="P1445"/>
      <c r="Q1445"/>
    </row>
    <row r="1446" spans="1:17" ht="12.75">
      <c r="A1446"/>
      <c r="B1446"/>
      <c r="C1446"/>
      <c r="D1446"/>
      <c r="E1446"/>
      <c r="F1446"/>
      <c r="G1446"/>
      <c r="H1446" s="6"/>
      <c r="I1446" s="6"/>
      <c r="J1446"/>
      <c r="K1446"/>
      <c r="L1446"/>
      <c r="M1446"/>
      <c r="N1446"/>
      <c r="O1446"/>
      <c r="P1446"/>
      <c r="Q1446"/>
    </row>
    <row r="1447" spans="1:17" ht="12.75">
      <c r="A1447"/>
      <c r="B1447"/>
      <c r="C1447"/>
      <c r="D1447"/>
      <c r="E1447"/>
      <c r="F1447"/>
      <c r="G1447"/>
      <c r="H1447" s="6"/>
      <c r="I1447" s="6"/>
      <c r="J1447"/>
      <c r="K1447"/>
      <c r="L1447"/>
      <c r="M1447"/>
      <c r="N1447"/>
      <c r="O1447"/>
      <c r="P1447"/>
      <c r="Q1447"/>
    </row>
    <row r="1448" spans="1:17" ht="12.75">
      <c r="A1448"/>
      <c r="B1448"/>
      <c r="C1448"/>
      <c r="D1448"/>
      <c r="E1448"/>
      <c r="F1448"/>
      <c r="G1448"/>
      <c r="H1448" s="6"/>
      <c r="I1448" s="6"/>
      <c r="J1448"/>
      <c r="K1448"/>
      <c r="L1448"/>
      <c r="M1448"/>
      <c r="N1448"/>
      <c r="O1448"/>
      <c r="P1448"/>
      <c r="Q1448"/>
    </row>
    <row r="1449" spans="1:17" ht="12.75">
      <c r="A1449"/>
      <c r="B1449"/>
      <c r="C1449"/>
      <c r="D1449"/>
      <c r="E1449"/>
      <c r="F1449"/>
      <c r="G1449"/>
      <c r="H1449" s="6"/>
      <c r="I1449" s="6"/>
      <c r="J1449"/>
      <c r="K1449"/>
      <c r="L1449"/>
      <c r="M1449"/>
      <c r="N1449"/>
      <c r="O1449"/>
      <c r="P1449"/>
      <c r="Q1449"/>
    </row>
    <row r="1450" spans="1:17" ht="12.75">
      <c r="A1450"/>
      <c r="B1450"/>
      <c r="C1450"/>
      <c r="D1450"/>
      <c r="E1450"/>
      <c r="F1450"/>
      <c r="G1450"/>
      <c r="H1450" s="6"/>
      <c r="I1450" s="6"/>
      <c r="J1450"/>
      <c r="K1450"/>
      <c r="L1450"/>
      <c r="M1450"/>
      <c r="N1450"/>
      <c r="O1450"/>
      <c r="P1450"/>
      <c r="Q1450"/>
    </row>
    <row r="1451" spans="1:17" ht="12.75">
      <c r="A1451"/>
      <c r="B1451"/>
      <c r="C1451"/>
      <c r="D1451"/>
      <c r="E1451"/>
      <c r="F1451"/>
      <c r="G1451"/>
      <c r="H1451" s="6"/>
      <c r="I1451" s="6"/>
      <c r="J1451"/>
      <c r="K1451"/>
      <c r="L1451"/>
      <c r="M1451"/>
      <c r="N1451"/>
      <c r="O1451"/>
      <c r="P1451"/>
      <c r="Q1451"/>
    </row>
    <row r="1452" spans="1:17" ht="12.75">
      <c r="A1452"/>
      <c r="B1452"/>
      <c r="C1452"/>
      <c r="D1452"/>
      <c r="E1452"/>
      <c r="F1452"/>
      <c r="G1452"/>
      <c r="H1452" s="6"/>
      <c r="I1452" s="6"/>
      <c r="J1452"/>
      <c r="K1452"/>
      <c r="L1452"/>
      <c r="M1452"/>
      <c r="N1452"/>
      <c r="O1452"/>
      <c r="P1452"/>
      <c r="Q1452"/>
    </row>
    <row r="1453" spans="1:17" ht="12.75">
      <c r="A1453"/>
      <c r="B1453"/>
      <c r="C1453"/>
      <c r="D1453"/>
      <c r="E1453"/>
      <c r="F1453"/>
      <c r="G1453"/>
      <c r="H1453" s="6"/>
      <c r="I1453" s="6"/>
      <c r="J1453"/>
      <c r="K1453"/>
      <c r="L1453"/>
      <c r="M1453"/>
      <c r="N1453"/>
      <c r="O1453"/>
      <c r="P1453"/>
      <c r="Q1453"/>
    </row>
    <row r="1454" spans="1:17" ht="12.75">
      <c r="A1454"/>
      <c r="B1454"/>
      <c r="C1454"/>
      <c r="D1454"/>
      <c r="E1454"/>
      <c r="F1454"/>
      <c r="G1454"/>
      <c r="H1454" s="6"/>
      <c r="I1454" s="6"/>
      <c r="J1454"/>
      <c r="K1454"/>
      <c r="L1454"/>
      <c r="M1454"/>
      <c r="N1454"/>
      <c r="O1454"/>
      <c r="P1454"/>
      <c r="Q1454"/>
    </row>
    <row r="1455" spans="1:17" ht="12.75">
      <c r="A1455"/>
      <c r="B1455"/>
      <c r="C1455"/>
      <c r="D1455"/>
      <c r="E1455"/>
      <c r="F1455"/>
      <c r="G1455"/>
      <c r="H1455" s="6"/>
      <c r="I1455" s="6"/>
      <c r="J1455"/>
      <c r="K1455"/>
      <c r="L1455"/>
      <c r="M1455"/>
      <c r="N1455"/>
      <c r="O1455"/>
      <c r="P1455"/>
      <c r="Q1455"/>
    </row>
    <row r="1456" spans="1:17" ht="12.75">
      <c r="A1456"/>
      <c r="B1456"/>
      <c r="C1456"/>
      <c r="D1456"/>
      <c r="E1456"/>
      <c r="F1456"/>
      <c r="G1456"/>
      <c r="H1456" s="6"/>
      <c r="I1456" s="6"/>
      <c r="J1456"/>
      <c r="K1456"/>
      <c r="L1456"/>
      <c r="M1456"/>
      <c r="N1456"/>
      <c r="O1456"/>
      <c r="P1456"/>
      <c r="Q1456"/>
    </row>
    <row r="1457" spans="1:17" ht="12.75">
      <c r="A1457"/>
      <c r="B1457"/>
      <c r="C1457"/>
      <c r="D1457"/>
      <c r="E1457"/>
      <c r="F1457"/>
      <c r="G1457"/>
      <c r="H1457" s="6"/>
      <c r="I1457" s="6"/>
      <c r="J1457"/>
      <c r="K1457"/>
      <c r="L1457"/>
      <c r="M1457"/>
      <c r="N1457"/>
      <c r="O1457"/>
      <c r="P1457"/>
      <c r="Q1457"/>
    </row>
    <row r="1458" spans="1:17" ht="12.75">
      <c r="A1458"/>
      <c r="B1458"/>
      <c r="C1458"/>
      <c r="D1458"/>
      <c r="E1458"/>
      <c r="F1458"/>
      <c r="G1458"/>
      <c r="H1458" s="6"/>
      <c r="I1458" s="6"/>
      <c r="J1458"/>
      <c r="K1458"/>
      <c r="L1458"/>
      <c r="M1458"/>
      <c r="N1458"/>
      <c r="O1458"/>
      <c r="P1458"/>
      <c r="Q1458"/>
    </row>
    <row r="1459" spans="1:17" ht="12.75">
      <c r="A1459"/>
      <c r="B1459"/>
      <c r="C1459"/>
      <c r="D1459"/>
      <c r="E1459"/>
      <c r="F1459"/>
      <c r="G1459"/>
      <c r="H1459" s="6"/>
      <c r="I1459" s="6"/>
      <c r="J1459"/>
      <c r="K1459"/>
      <c r="L1459"/>
      <c r="M1459"/>
      <c r="N1459"/>
      <c r="O1459"/>
      <c r="P1459"/>
      <c r="Q1459"/>
    </row>
    <row r="1460" spans="1:17" ht="12.75">
      <c r="A1460"/>
      <c r="B1460"/>
      <c r="C1460"/>
      <c r="D1460"/>
      <c r="E1460"/>
      <c r="F1460"/>
      <c r="G1460"/>
      <c r="H1460" s="6"/>
      <c r="I1460" s="6"/>
      <c r="J1460"/>
      <c r="K1460"/>
      <c r="L1460"/>
      <c r="M1460"/>
      <c r="N1460"/>
      <c r="O1460"/>
      <c r="P1460"/>
      <c r="Q1460"/>
    </row>
    <row r="1461" spans="1:17" ht="12.75">
      <c r="A1461"/>
      <c r="B1461"/>
      <c r="C1461"/>
      <c r="D1461"/>
      <c r="E1461"/>
      <c r="F1461"/>
      <c r="G1461"/>
      <c r="H1461" s="6"/>
      <c r="I1461" s="6"/>
      <c r="J1461"/>
      <c r="K1461"/>
      <c r="L1461"/>
      <c r="M1461"/>
      <c r="N1461"/>
      <c r="O1461"/>
      <c r="P1461"/>
      <c r="Q1461"/>
    </row>
    <row r="1462" spans="1:17" ht="12.75">
      <c r="A1462"/>
      <c r="B1462"/>
      <c r="C1462"/>
      <c r="D1462"/>
      <c r="E1462"/>
      <c r="F1462"/>
      <c r="G1462"/>
      <c r="H1462" s="6"/>
      <c r="I1462" s="6"/>
      <c r="J1462"/>
      <c r="K1462"/>
      <c r="L1462"/>
      <c r="M1462"/>
      <c r="N1462"/>
      <c r="O1462"/>
      <c r="P1462"/>
      <c r="Q1462"/>
    </row>
    <row r="1463" spans="1:17" ht="12.75">
      <c r="A1463"/>
      <c r="B1463"/>
      <c r="C1463"/>
      <c r="D1463"/>
      <c r="E1463"/>
      <c r="F1463"/>
      <c r="G1463"/>
      <c r="H1463" s="6"/>
      <c r="I1463" s="6"/>
      <c r="J1463"/>
      <c r="K1463"/>
      <c r="L1463"/>
      <c r="M1463"/>
      <c r="N1463"/>
      <c r="O1463"/>
      <c r="P1463"/>
      <c r="Q1463"/>
    </row>
    <row r="1464" spans="1:17" ht="12.75">
      <c r="A1464"/>
      <c r="B1464"/>
      <c r="C1464"/>
      <c r="D1464"/>
      <c r="E1464"/>
      <c r="F1464"/>
      <c r="G1464"/>
      <c r="H1464" s="6"/>
      <c r="I1464" s="6"/>
      <c r="J1464"/>
      <c r="K1464"/>
      <c r="L1464"/>
      <c r="M1464"/>
      <c r="N1464"/>
      <c r="O1464"/>
      <c r="P1464"/>
      <c r="Q1464"/>
    </row>
    <row r="1465" spans="1:17" ht="12.75">
      <c r="A1465"/>
      <c r="B1465"/>
      <c r="C1465"/>
      <c r="D1465"/>
      <c r="E1465"/>
      <c r="F1465"/>
      <c r="G1465"/>
      <c r="H1465" s="6"/>
      <c r="I1465" s="6"/>
      <c r="J1465"/>
      <c r="K1465"/>
      <c r="L1465"/>
      <c r="M1465"/>
      <c r="N1465"/>
      <c r="O1465"/>
      <c r="P1465"/>
      <c r="Q1465"/>
    </row>
    <row r="1466" spans="1:17" ht="12.75">
      <c r="A1466"/>
      <c r="B1466"/>
      <c r="C1466"/>
      <c r="D1466"/>
      <c r="E1466"/>
      <c r="F1466"/>
      <c r="G1466"/>
      <c r="H1466" s="6"/>
      <c r="I1466" s="6"/>
      <c r="J1466"/>
      <c r="K1466"/>
      <c r="L1466"/>
      <c r="M1466"/>
      <c r="N1466"/>
      <c r="O1466"/>
      <c r="P1466"/>
      <c r="Q1466"/>
    </row>
    <row r="1467" spans="1:17" ht="12.75">
      <c r="A1467"/>
      <c r="B1467"/>
      <c r="C1467"/>
      <c r="D1467"/>
      <c r="E1467"/>
      <c r="F1467"/>
      <c r="G1467"/>
      <c r="H1467" s="6"/>
      <c r="I1467" s="6"/>
      <c r="J1467"/>
      <c r="K1467"/>
      <c r="L1467"/>
      <c r="M1467"/>
      <c r="N1467"/>
      <c r="O1467"/>
      <c r="P1467"/>
      <c r="Q1467"/>
    </row>
    <row r="1468" spans="1:17" ht="12.75">
      <c r="A1468"/>
      <c r="B1468"/>
      <c r="C1468"/>
      <c r="D1468"/>
      <c r="E1468"/>
      <c r="F1468"/>
      <c r="G1468"/>
      <c r="H1468" s="6"/>
      <c r="I1468" s="6"/>
      <c r="J1468"/>
      <c r="K1468"/>
      <c r="L1468"/>
      <c r="M1468"/>
      <c r="N1468"/>
      <c r="O1468"/>
      <c r="P1468"/>
      <c r="Q1468"/>
    </row>
    <row r="1469" spans="1:17" ht="12.75">
      <c r="A1469"/>
      <c r="B1469"/>
      <c r="C1469"/>
      <c r="D1469"/>
      <c r="E1469"/>
      <c r="F1469"/>
      <c r="G1469"/>
      <c r="H1469" s="6"/>
      <c r="I1469" s="6"/>
      <c r="J1469"/>
      <c r="K1469"/>
      <c r="L1469"/>
      <c r="M1469"/>
      <c r="N1469"/>
      <c r="O1469"/>
      <c r="P1469"/>
      <c r="Q1469"/>
    </row>
    <row r="1470" spans="1:17" ht="12.75">
      <c r="A1470"/>
      <c r="B1470"/>
      <c r="C1470"/>
      <c r="D1470"/>
      <c r="E1470"/>
      <c r="F1470"/>
      <c r="G1470"/>
      <c r="H1470" s="6"/>
      <c r="I1470" s="6"/>
      <c r="J1470"/>
      <c r="K1470"/>
      <c r="L1470"/>
      <c r="M1470"/>
      <c r="N1470"/>
      <c r="O1470"/>
      <c r="P1470"/>
      <c r="Q1470"/>
    </row>
    <row r="1471" spans="1:17" ht="12.75">
      <c r="A1471"/>
      <c r="B1471"/>
      <c r="C1471"/>
      <c r="D1471"/>
      <c r="E1471"/>
      <c r="F1471"/>
      <c r="G1471"/>
      <c r="H1471" s="6"/>
      <c r="I1471" s="6"/>
      <c r="J1471"/>
      <c r="K1471"/>
      <c r="L1471"/>
      <c r="M1471"/>
      <c r="N1471"/>
      <c r="O1471"/>
      <c r="P1471"/>
      <c r="Q1471"/>
    </row>
    <row r="1472" spans="1:17" ht="12.75">
      <c r="A1472"/>
      <c r="B1472"/>
      <c r="C1472"/>
      <c r="D1472"/>
      <c r="E1472"/>
      <c r="F1472"/>
      <c r="G1472"/>
      <c r="H1472" s="6"/>
      <c r="I1472" s="6"/>
      <c r="J1472"/>
      <c r="K1472"/>
      <c r="L1472"/>
      <c r="M1472"/>
      <c r="N1472"/>
      <c r="O1472"/>
      <c r="P1472"/>
      <c r="Q1472"/>
    </row>
    <row r="1473" spans="1:17" ht="12.75">
      <c r="A1473"/>
      <c r="B1473"/>
      <c r="C1473"/>
      <c r="D1473"/>
      <c r="E1473"/>
      <c r="F1473"/>
      <c r="G1473"/>
      <c r="H1473" s="6"/>
      <c r="I1473" s="6"/>
      <c r="J1473"/>
      <c r="K1473"/>
      <c r="L1473"/>
      <c r="M1473"/>
      <c r="N1473"/>
      <c r="O1473"/>
      <c r="P1473"/>
      <c r="Q1473"/>
    </row>
    <row r="1474" spans="1:17" ht="12.75">
      <c r="A1474"/>
      <c r="B1474"/>
      <c r="C1474"/>
      <c r="D1474"/>
      <c r="E1474"/>
      <c r="F1474"/>
      <c r="G1474"/>
      <c r="H1474" s="6"/>
      <c r="I1474" s="6"/>
      <c r="J1474"/>
      <c r="K1474"/>
      <c r="L1474"/>
      <c r="M1474"/>
      <c r="N1474"/>
      <c r="O1474"/>
      <c r="P1474"/>
      <c r="Q1474"/>
    </row>
    <row r="1475" spans="1:17" ht="12.75">
      <c r="A1475"/>
      <c r="B1475"/>
      <c r="C1475"/>
      <c r="D1475"/>
      <c r="E1475"/>
      <c r="F1475"/>
      <c r="G1475"/>
      <c r="H1475" s="6"/>
      <c r="I1475" s="6"/>
      <c r="J1475"/>
      <c r="K1475"/>
      <c r="L1475"/>
      <c r="M1475"/>
      <c r="N1475"/>
      <c r="O1475"/>
      <c r="P1475"/>
      <c r="Q1475"/>
    </row>
    <row r="1476" spans="1:17" ht="12.75">
      <c r="A1476"/>
      <c r="B1476"/>
      <c r="C1476"/>
      <c r="D1476"/>
      <c r="E1476"/>
      <c r="F1476"/>
      <c r="G1476"/>
      <c r="H1476" s="6"/>
      <c r="I1476" s="6"/>
      <c r="J1476"/>
      <c r="K1476"/>
      <c r="L1476"/>
      <c r="M1476"/>
      <c r="N1476"/>
      <c r="O1476"/>
      <c r="P1476"/>
      <c r="Q1476"/>
    </row>
    <row r="1477" spans="1:17" ht="12.75">
      <c r="A1477"/>
      <c r="B1477"/>
      <c r="C1477"/>
      <c r="D1477"/>
      <c r="E1477"/>
      <c r="F1477"/>
      <c r="G1477"/>
      <c r="H1477" s="6"/>
      <c r="I1477" s="6"/>
      <c r="J1477"/>
      <c r="K1477"/>
      <c r="L1477"/>
      <c r="M1477"/>
      <c r="N1477"/>
      <c r="O1477"/>
      <c r="P1477"/>
      <c r="Q1477"/>
    </row>
    <row r="1478" spans="1:17" ht="12.75">
      <c r="A1478"/>
      <c r="B1478"/>
      <c r="C1478"/>
      <c r="D1478"/>
      <c r="E1478"/>
      <c r="F1478"/>
      <c r="G1478"/>
      <c r="H1478" s="6"/>
      <c r="I1478" s="6"/>
      <c r="J1478"/>
      <c r="K1478"/>
      <c r="L1478"/>
      <c r="M1478"/>
      <c r="N1478"/>
      <c r="O1478"/>
      <c r="P1478"/>
      <c r="Q1478"/>
    </row>
    <row r="1479" spans="1:17" ht="12.75">
      <c r="A1479"/>
      <c r="B1479"/>
      <c r="C1479"/>
      <c r="D1479"/>
      <c r="E1479"/>
      <c r="F1479"/>
      <c r="G1479"/>
      <c r="H1479" s="6"/>
      <c r="I1479" s="6"/>
      <c r="J1479"/>
      <c r="K1479"/>
      <c r="L1479"/>
      <c r="M1479"/>
      <c r="N1479"/>
      <c r="O1479"/>
      <c r="P1479"/>
      <c r="Q1479"/>
    </row>
    <row r="1480" spans="1:17" ht="12.75">
      <c r="A1480"/>
      <c r="B1480"/>
      <c r="C1480"/>
      <c r="D1480"/>
      <c r="E1480"/>
      <c r="F1480"/>
      <c r="G1480"/>
      <c r="H1480" s="6"/>
      <c r="I1480" s="6"/>
      <c r="J1480"/>
      <c r="K1480"/>
      <c r="L1480"/>
      <c r="M1480"/>
      <c r="N1480"/>
      <c r="O1480"/>
      <c r="P1480"/>
      <c r="Q1480"/>
    </row>
    <row r="1481" spans="1:17" ht="12.75">
      <c r="A1481"/>
      <c r="B1481"/>
      <c r="C1481"/>
      <c r="D1481"/>
      <c r="E1481"/>
      <c r="F1481"/>
      <c r="G1481"/>
      <c r="H1481" s="6"/>
      <c r="I1481" s="6"/>
      <c r="J1481"/>
      <c r="K1481"/>
      <c r="L1481"/>
      <c r="M1481"/>
      <c r="N1481"/>
      <c r="O1481"/>
      <c r="P1481"/>
      <c r="Q1481"/>
    </row>
    <row r="1482" spans="1:17" ht="12.75">
      <c r="A1482"/>
      <c r="B1482"/>
      <c r="C1482"/>
      <c r="D1482"/>
      <c r="E1482"/>
      <c r="F1482"/>
      <c r="G1482"/>
      <c r="H1482" s="6"/>
      <c r="I1482" s="6"/>
      <c r="J1482"/>
      <c r="K1482"/>
      <c r="L1482"/>
      <c r="M1482"/>
      <c r="N1482"/>
      <c r="O1482"/>
      <c r="P1482"/>
      <c r="Q1482"/>
    </row>
    <row r="1483" spans="1:17" ht="12.75">
      <c r="A1483"/>
      <c r="B1483"/>
      <c r="C1483"/>
      <c r="D1483"/>
      <c r="E1483"/>
      <c r="F1483"/>
      <c r="G1483"/>
      <c r="H1483" s="6"/>
      <c r="I1483" s="6"/>
      <c r="J1483"/>
      <c r="K1483"/>
      <c r="L1483"/>
      <c r="M1483"/>
      <c r="N1483"/>
      <c r="O1483"/>
      <c r="P1483"/>
      <c r="Q1483"/>
    </row>
    <row r="1484" spans="1:17" ht="12.75">
      <c r="A1484"/>
      <c r="B1484"/>
      <c r="C1484"/>
      <c r="D1484"/>
      <c r="E1484"/>
      <c r="F1484"/>
      <c r="G1484"/>
      <c r="H1484" s="6"/>
      <c r="I1484" s="6"/>
      <c r="J1484"/>
      <c r="K1484"/>
      <c r="L1484"/>
      <c r="M1484"/>
      <c r="N1484"/>
      <c r="O1484"/>
      <c r="P1484"/>
      <c r="Q1484"/>
    </row>
    <row r="1485" spans="1:17" ht="12.75">
      <c r="A1485"/>
      <c r="B1485"/>
      <c r="C1485"/>
      <c r="D1485"/>
      <c r="E1485"/>
      <c r="F1485"/>
      <c r="G1485"/>
      <c r="H1485" s="6"/>
      <c r="I1485" s="6"/>
      <c r="J1485"/>
      <c r="K1485"/>
      <c r="L1485"/>
      <c r="M1485"/>
      <c r="N1485"/>
      <c r="O1485"/>
      <c r="P1485"/>
      <c r="Q1485"/>
    </row>
    <row r="1486" spans="1:17" ht="12.75">
      <c r="A1486"/>
      <c r="B1486"/>
      <c r="C1486"/>
      <c r="D1486"/>
      <c r="E1486"/>
      <c r="F1486"/>
      <c r="G1486"/>
      <c r="H1486" s="6"/>
      <c r="I1486" s="6"/>
      <c r="J1486"/>
      <c r="K1486"/>
      <c r="L1486"/>
      <c r="M1486"/>
      <c r="N1486"/>
      <c r="O1486"/>
      <c r="P1486"/>
      <c r="Q1486"/>
    </row>
    <row r="1487" spans="1:17" ht="12.75">
      <c r="A1487"/>
      <c r="B1487"/>
      <c r="C1487"/>
      <c r="D1487"/>
      <c r="E1487"/>
      <c r="F1487"/>
      <c r="G1487"/>
      <c r="H1487" s="6"/>
      <c r="I1487" s="6"/>
      <c r="J1487"/>
      <c r="K1487"/>
      <c r="L1487"/>
      <c r="M1487"/>
      <c r="N1487"/>
      <c r="O1487"/>
      <c r="P1487"/>
      <c r="Q1487"/>
    </row>
    <row r="1488" spans="1:17" ht="12.75">
      <c r="A1488"/>
      <c r="B1488"/>
      <c r="C1488"/>
      <c r="D1488"/>
      <c r="E1488"/>
      <c r="F1488"/>
      <c r="G1488"/>
      <c r="H1488" s="6"/>
      <c r="I1488" s="6"/>
      <c r="J1488"/>
      <c r="K1488"/>
      <c r="L1488"/>
      <c r="M1488"/>
      <c r="N1488"/>
      <c r="O1488"/>
      <c r="P1488"/>
      <c r="Q1488"/>
    </row>
    <row r="1489" spans="1:17" ht="12.75">
      <c r="A1489"/>
      <c r="B1489"/>
      <c r="C1489"/>
      <c r="D1489"/>
      <c r="E1489"/>
      <c r="F1489"/>
      <c r="G1489"/>
      <c r="H1489" s="6"/>
      <c r="I1489" s="6"/>
      <c r="J1489"/>
      <c r="K1489"/>
      <c r="L1489"/>
      <c r="M1489"/>
      <c r="N1489"/>
      <c r="O1489"/>
      <c r="P1489"/>
      <c r="Q1489"/>
    </row>
    <row r="1490" spans="1:17" ht="12.75">
      <c r="A1490"/>
      <c r="B1490"/>
      <c r="C1490"/>
      <c r="D1490"/>
      <c r="E1490"/>
      <c r="F1490"/>
      <c r="G1490"/>
      <c r="H1490" s="6"/>
      <c r="I1490" s="6"/>
      <c r="J1490"/>
      <c r="K1490"/>
      <c r="L1490"/>
      <c r="M1490"/>
      <c r="N1490"/>
      <c r="O1490"/>
      <c r="P1490"/>
      <c r="Q1490"/>
    </row>
    <row r="1491" spans="1:17" ht="12.75">
      <c r="A1491"/>
      <c r="B1491"/>
      <c r="C1491"/>
      <c r="D1491"/>
      <c r="E1491"/>
      <c r="F1491"/>
      <c r="G1491"/>
      <c r="H1491" s="6"/>
      <c r="I1491" s="6"/>
      <c r="J1491"/>
      <c r="K1491"/>
      <c r="L1491"/>
      <c r="M1491"/>
      <c r="N1491"/>
      <c r="O1491"/>
      <c r="P1491"/>
      <c r="Q1491"/>
    </row>
    <row r="1492" spans="1:17" ht="12.75">
      <c r="A1492"/>
      <c r="B1492"/>
      <c r="C1492"/>
      <c r="D1492"/>
      <c r="E1492"/>
      <c r="F1492"/>
      <c r="G1492"/>
      <c r="H1492" s="6"/>
      <c r="I1492" s="6"/>
      <c r="J1492"/>
      <c r="K1492"/>
      <c r="L1492"/>
      <c r="M1492"/>
      <c r="N1492"/>
      <c r="O1492"/>
      <c r="P1492"/>
      <c r="Q1492"/>
    </row>
    <row r="1493" spans="1:17" ht="12.75">
      <c r="A1493"/>
      <c r="B1493"/>
      <c r="C1493"/>
      <c r="D1493"/>
      <c r="E1493"/>
      <c r="F1493"/>
      <c r="G1493"/>
      <c r="H1493" s="6"/>
      <c r="I1493" s="6"/>
      <c r="J1493"/>
      <c r="K1493"/>
      <c r="L1493"/>
      <c r="M1493"/>
      <c r="N1493"/>
      <c r="O1493"/>
      <c r="P1493"/>
      <c r="Q1493"/>
    </row>
    <row r="1494" spans="1:17" ht="12.75">
      <c r="A1494"/>
      <c r="B1494"/>
      <c r="C1494"/>
      <c r="D1494"/>
      <c r="E1494"/>
      <c r="F1494"/>
      <c r="G1494"/>
      <c r="H1494" s="6"/>
      <c r="I1494" s="6"/>
      <c r="J1494"/>
      <c r="K1494"/>
      <c r="L1494"/>
      <c r="M1494"/>
      <c r="N1494"/>
      <c r="O1494"/>
      <c r="P1494"/>
      <c r="Q1494"/>
    </row>
    <row r="1495" spans="1:17" ht="12.75">
      <c r="A1495"/>
      <c r="B1495"/>
      <c r="C1495"/>
      <c r="D1495"/>
      <c r="E1495"/>
      <c r="F1495"/>
      <c r="G1495"/>
      <c r="H1495" s="6"/>
      <c r="I1495" s="6"/>
      <c r="J1495"/>
      <c r="K1495"/>
      <c r="L1495"/>
      <c r="M1495"/>
      <c r="N1495"/>
      <c r="O1495"/>
      <c r="P1495"/>
      <c r="Q1495"/>
    </row>
    <row r="1496" spans="1:17" ht="12.75">
      <c r="A1496"/>
      <c r="B1496"/>
      <c r="C1496"/>
      <c r="D1496"/>
      <c r="E1496"/>
      <c r="F1496"/>
      <c r="G1496"/>
      <c r="H1496" s="6"/>
      <c r="I1496" s="6"/>
      <c r="J1496"/>
      <c r="K1496"/>
      <c r="L1496"/>
      <c r="M1496"/>
      <c r="N1496"/>
      <c r="O1496"/>
      <c r="P1496"/>
      <c r="Q1496"/>
    </row>
    <row r="1497" spans="1:17" ht="12.75">
      <c r="A1497"/>
      <c r="B1497"/>
      <c r="C1497"/>
      <c r="D1497"/>
      <c r="E1497"/>
      <c r="F1497"/>
      <c r="G1497"/>
      <c r="H1497" s="6"/>
      <c r="I1497" s="6"/>
      <c r="J1497"/>
      <c r="K1497"/>
      <c r="L1497"/>
      <c r="M1497"/>
      <c r="N1497"/>
      <c r="O1497"/>
      <c r="P1497"/>
      <c r="Q1497"/>
    </row>
    <row r="1498" spans="1:17" ht="12.75">
      <c r="A1498"/>
      <c r="B1498"/>
      <c r="C1498"/>
      <c r="D1498"/>
      <c r="E1498"/>
      <c r="F1498"/>
      <c r="G1498"/>
      <c r="H1498" s="6"/>
      <c r="I1498" s="6"/>
      <c r="J1498"/>
      <c r="K1498"/>
      <c r="L1498"/>
      <c r="M1498"/>
      <c r="N1498"/>
      <c r="O1498"/>
      <c r="P1498"/>
      <c r="Q1498"/>
    </row>
    <row r="1499" spans="1:17" ht="12.75">
      <c r="A1499"/>
      <c r="B1499"/>
      <c r="C1499"/>
      <c r="D1499"/>
      <c r="E1499"/>
      <c r="F1499"/>
      <c r="G1499"/>
      <c r="H1499" s="6"/>
      <c r="I1499" s="6"/>
      <c r="J1499"/>
      <c r="K1499"/>
      <c r="L1499"/>
      <c r="M1499"/>
      <c r="N1499"/>
      <c r="O1499"/>
      <c r="P1499"/>
      <c r="Q1499"/>
    </row>
    <row r="1500" spans="1:17" ht="12.75">
      <c r="A1500"/>
      <c r="B1500"/>
      <c r="C1500"/>
      <c r="D1500"/>
      <c r="E1500"/>
      <c r="F1500"/>
      <c r="G1500"/>
      <c r="H1500" s="6"/>
      <c r="I1500" s="6"/>
      <c r="J1500"/>
      <c r="K1500"/>
      <c r="L1500"/>
      <c r="M1500"/>
      <c r="N1500"/>
      <c r="O1500"/>
      <c r="P1500"/>
      <c r="Q1500"/>
    </row>
    <row r="1501" spans="1:17" ht="12.75">
      <c r="A1501"/>
      <c r="B1501"/>
      <c r="C1501"/>
      <c r="D1501"/>
      <c r="E1501"/>
      <c r="F1501"/>
      <c r="G1501"/>
      <c r="H1501" s="6"/>
      <c r="I1501" s="6"/>
      <c r="J1501"/>
      <c r="K1501"/>
      <c r="L1501"/>
      <c r="M1501"/>
      <c r="N1501"/>
      <c r="O1501"/>
      <c r="P1501"/>
      <c r="Q1501"/>
    </row>
    <row r="1502" spans="1:17" ht="12.75">
      <c r="A1502"/>
      <c r="B1502"/>
      <c r="C1502"/>
      <c r="D1502"/>
      <c r="E1502"/>
      <c r="F1502"/>
      <c r="G1502"/>
      <c r="H1502" s="6"/>
      <c r="I1502" s="6"/>
      <c r="J1502"/>
      <c r="K1502"/>
      <c r="L1502"/>
      <c r="M1502"/>
      <c r="N1502"/>
      <c r="O1502"/>
      <c r="P1502"/>
      <c r="Q1502"/>
    </row>
    <row r="1503" spans="1:17" ht="12.75">
      <c r="A1503"/>
      <c r="B1503"/>
      <c r="C1503"/>
      <c r="D1503"/>
      <c r="E1503"/>
      <c r="F1503"/>
      <c r="G1503"/>
      <c r="H1503" s="6"/>
      <c r="I1503" s="6"/>
      <c r="J1503"/>
      <c r="K1503"/>
      <c r="L1503"/>
      <c r="M1503"/>
      <c r="N1503"/>
      <c r="O1503"/>
      <c r="P1503"/>
      <c r="Q1503"/>
    </row>
    <row r="1504" spans="1:17" ht="12.75">
      <c r="A1504"/>
      <c r="B1504"/>
      <c r="C1504"/>
      <c r="D1504"/>
      <c r="E1504"/>
      <c r="F1504"/>
      <c r="G1504"/>
      <c r="H1504" s="6"/>
      <c r="I1504" s="6"/>
      <c r="J1504"/>
      <c r="K1504"/>
      <c r="L1504"/>
      <c r="M1504"/>
      <c r="N1504"/>
      <c r="O1504"/>
      <c r="P1504"/>
      <c r="Q1504"/>
    </row>
    <row r="1505" spans="1:17" ht="12.75">
      <c r="A1505"/>
      <c r="B1505"/>
      <c r="C1505"/>
      <c r="D1505"/>
      <c r="E1505"/>
      <c r="F1505"/>
      <c r="G1505"/>
      <c r="H1505" s="6"/>
      <c r="I1505" s="6"/>
      <c r="J1505"/>
      <c r="K1505"/>
      <c r="L1505"/>
      <c r="M1505"/>
      <c r="N1505"/>
      <c r="O1505"/>
      <c r="P1505"/>
      <c r="Q1505"/>
    </row>
    <row r="1506" spans="1:17" ht="12.75">
      <c r="A1506"/>
      <c r="B1506"/>
      <c r="C1506"/>
      <c r="D1506"/>
      <c r="E1506"/>
      <c r="F1506"/>
      <c r="G1506"/>
      <c r="H1506" s="6"/>
      <c r="I1506" s="6"/>
      <c r="J1506"/>
      <c r="K1506"/>
      <c r="L1506"/>
      <c r="M1506"/>
      <c r="N1506"/>
      <c r="O1506"/>
      <c r="P1506"/>
      <c r="Q1506"/>
    </row>
    <row r="1507" spans="1:17" ht="12.75">
      <c r="A1507"/>
      <c r="B1507"/>
      <c r="C1507"/>
      <c r="D1507"/>
      <c r="E1507"/>
      <c r="F1507"/>
      <c r="G1507"/>
      <c r="H1507" s="6"/>
      <c r="I1507" s="6"/>
      <c r="J1507"/>
      <c r="K1507"/>
      <c r="L1507"/>
      <c r="M1507"/>
      <c r="N1507"/>
      <c r="O1507"/>
      <c r="P1507"/>
      <c r="Q1507"/>
    </row>
    <row r="1508" spans="1:17" ht="12.75">
      <c r="A1508"/>
      <c r="B1508"/>
      <c r="C1508"/>
      <c r="D1508"/>
      <c r="E1508"/>
      <c r="F1508"/>
      <c r="G1508"/>
      <c r="H1508" s="6"/>
      <c r="I1508" s="6"/>
      <c r="J1508"/>
      <c r="K1508"/>
      <c r="L1508"/>
      <c r="M1508"/>
      <c r="N1508"/>
      <c r="O1508"/>
      <c r="P1508"/>
      <c r="Q1508"/>
    </row>
    <row r="1509" spans="1:17" ht="12.75">
      <c r="A1509"/>
      <c r="B1509"/>
      <c r="C1509"/>
      <c r="D1509"/>
      <c r="E1509"/>
      <c r="F1509"/>
      <c r="G1509"/>
      <c r="H1509" s="6"/>
      <c r="I1509" s="6"/>
      <c r="J1509"/>
      <c r="K1509"/>
      <c r="L1509"/>
      <c r="M1509"/>
      <c r="N1509"/>
      <c r="O1509"/>
      <c r="P1509"/>
      <c r="Q1509"/>
    </row>
    <row r="1510" spans="1:17" ht="12.75">
      <c r="A1510"/>
      <c r="B1510"/>
      <c r="C1510"/>
      <c r="D1510"/>
      <c r="E1510"/>
      <c r="F1510"/>
      <c r="G1510"/>
      <c r="H1510" s="6"/>
      <c r="I1510" s="6"/>
      <c r="J1510"/>
      <c r="K1510"/>
      <c r="L1510"/>
      <c r="M1510"/>
      <c r="N1510"/>
      <c r="O1510"/>
      <c r="P1510"/>
      <c r="Q1510"/>
    </row>
    <row r="1511" spans="1:17" ht="12.75">
      <c r="A1511"/>
      <c r="B1511"/>
      <c r="C1511"/>
      <c r="D1511"/>
      <c r="E1511"/>
      <c r="F1511"/>
      <c r="G1511"/>
      <c r="H1511" s="6"/>
      <c r="I1511" s="6"/>
      <c r="J1511"/>
      <c r="K1511"/>
      <c r="L1511"/>
      <c r="M1511"/>
      <c r="N1511"/>
      <c r="O1511"/>
      <c r="P1511"/>
      <c r="Q1511"/>
    </row>
    <row r="1512" spans="1:17" ht="12.75">
      <c r="A1512"/>
      <c r="B1512"/>
      <c r="C1512"/>
      <c r="D1512"/>
      <c r="E1512"/>
      <c r="F1512"/>
      <c r="G1512"/>
      <c r="H1512" s="6"/>
      <c r="I1512" s="6"/>
      <c r="J1512"/>
      <c r="K1512"/>
      <c r="L1512"/>
      <c r="M1512"/>
      <c r="N1512"/>
      <c r="O1512"/>
      <c r="P1512"/>
      <c r="Q1512"/>
    </row>
    <row r="1513" spans="1:17" ht="12.75">
      <c r="A1513"/>
      <c r="B1513"/>
      <c r="C1513"/>
      <c r="D1513"/>
      <c r="E1513"/>
      <c r="F1513"/>
      <c r="G1513"/>
      <c r="H1513" s="6"/>
      <c r="I1513" s="6"/>
      <c r="J1513"/>
      <c r="K1513"/>
      <c r="L1513"/>
      <c r="M1513"/>
      <c r="N1513"/>
      <c r="O1513"/>
      <c r="P1513"/>
      <c r="Q1513"/>
    </row>
    <row r="1514" spans="1:17" ht="12.75">
      <c r="A1514"/>
      <c r="B1514"/>
      <c r="C1514"/>
      <c r="D1514"/>
      <c r="E1514"/>
      <c r="F1514"/>
      <c r="G1514"/>
      <c r="H1514" s="6"/>
      <c r="I1514" s="6"/>
      <c r="J1514"/>
      <c r="K1514"/>
      <c r="L1514"/>
      <c r="M1514"/>
      <c r="N1514"/>
      <c r="O1514"/>
      <c r="P1514"/>
      <c r="Q1514"/>
    </row>
    <row r="1515" spans="1:17" ht="12.75">
      <c r="A1515"/>
      <c r="B1515"/>
      <c r="C1515"/>
      <c r="D1515"/>
      <c r="E1515"/>
      <c r="F1515"/>
      <c r="G1515"/>
      <c r="H1515" s="6"/>
      <c r="I1515" s="6"/>
      <c r="J1515"/>
      <c r="K1515"/>
      <c r="L1515"/>
      <c r="M1515"/>
      <c r="N1515"/>
      <c r="O1515"/>
      <c r="P1515"/>
      <c r="Q1515"/>
    </row>
    <row r="1516" spans="1:17" ht="12.75">
      <c r="A1516"/>
      <c r="B1516"/>
      <c r="C1516"/>
      <c r="D1516"/>
      <c r="E1516"/>
      <c r="F1516"/>
      <c r="G1516"/>
      <c r="H1516" s="6"/>
      <c r="I1516" s="6"/>
      <c r="J1516"/>
      <c r="K1516"/>
      <c r="L1516"/>
      <c r="M1516"/>
      <c r="N1516"/>
      <c r="O1516"/>
      <c r="P1516"/>
      <c r="Q1516"/>
    </row>
    <row r="1517" spans="1:17" ht="12.75">
      <c r="A1517"/>
      <c r="B1517"/>
      <c r="C1517"/>
      <c r="D1517"/>
      <c r="E1517"/>
      <c r="F1517"/>
      <c r="G1517"/>
      <c r="H1517" s="6"/>
      <c r="I1517" s="6"/>
      <c r="J1517"/>
      <c r="K1517"/>
      <c r="L1517"/>
      <c r="M1517"/>
      <c r="N1517"/>
      <c r="O1517"/>
      <c r="P1517"/>
      <c r="Q1517"/>
    </row>
    <row r="1518" spans="1:17" ht="12.75">
      <c r="A1518"/>
      <c r="B1518"/>
      <c r="C1518"/>
      <c r="D1518"/>
      <c r="E1518"/>
      <c r="F1518"/>
      <c r="G1518"/>
      <c r="H1518" s="6"/>
      <c r="I1518" s="6"/>
      <c r="J1518"/>
      <c r="K1518"/>
      <c r="L1518"/>
      <c r="M1518"/>
      <c r="N1518"/>
      <c r="O1518"/>
      <c r="P1518"/>
      <c r="Q1518"/>
    </row>
    <row r="1519" spans="1:17" ht="12.75">
      <c r="A1519"/>
      <c r="B1519"/>
      <c r="C1519"/>
      <c r="D1519"/>
      <c r="E1519"/>
      <c r="F1519"/>
      <c r="G1519"/>
      <c r="H1519" s="6"/>
      <c r="I1519" s="6"/>
      <c r="J1519"/>
      <c r="K1519"/>
      <c r="L1519"/>
      <c r="M1519"/>
      <c r="N1519"/>
      <c r="O1519"/>
      <c r="P1519"/>
      <c r="Q1519"/>
    </row>
    <row r="1520" spans="1:17" ht="12.75">
      <c r="A1520"/>
      <c r="B1520"/>
      <c r="C1520"/>
      <c r="D1520"/>
      <c r="E1520"/>
      <c r="F1520"/>
      <c r="G1520"/>
      <c r="H1520" s="6"/>
      <c r="I1520" s="6"/>
      <c r="J1520"/>
      <c r="K1520"/>
      <c r="L1520"/>
      <c r="M1520"/>
      <c r="N1520"/>
      <c r="O1520"/>
      <c r="P1520"/>
      <c r="Q1520"/>
    </row>
    <row r="1521" spans="1:17" ht="12.75">
      <c r="A1521"/>
      <c r="B1521"/>
      <c r="C1521"/>
      <c r="D1521"/>
      <c r="E1521"/>
      <c r="F1521"/>
      <c r="G1521"/>
      <c r="H1521" s="6"/>
      <c r="I1521" s="6"/>
      <c r="J1521"/>
      <c r="K1521"/>
      <c r="L1521"/>
      <c r="M1521"/>
      <c r="N1521"/>
      <c r="O1521"/>
      <c r="P1521"/>
      <c r="Q1521"/>
    </row>
    <row r="1522" spans="1:17" ht="12.75">
      <c r="A1522"/>
      <c r="B1522"/>
      <c r="C1522"/>
      <c r="D1522"/>
      <c r="E1522"/>
      <c r="F1522"/>
      <c r="G1522"/>
      <c r="H1522" s="6"/>
      <c r="I1522" s="6"/>
      <c r="J1522"/>
      <c r="K1522"/>
      <c r="L1522"/>
      <c r="M1522"/>
      <c r="N1522"/>
      <c r="O1522"/>
      <c r="P1522"/>
      <c r="Q1522"/>
    </row>
    <row r="1523" spans="1:17" ht="12.75">
      <c r="A1523"/>
      <c r="B1523"/>
      <c r="C1523"/>
      <c r="D1523"/>
      <c r="E1523"/>
      <c r="F1523"/>
      <c r="G1523"/>
      <c r="H1523" s="6"/>
      <c r="I1523" s="6"/>
      <c r="J1523"/>
      <c r="K1523"/>
      <c r="L1523"/>
      <c r="M1523"/>
      <c r="N1523"/>
      <c r="O1523"/>
      <c r="P1523"/>
      <c r="Q1523"/>
    </row>
    <row r="1524" spans="1:17" ht="12.75">
      <c r="A1524"/>
      <c r="B1524"/>
      <c r="C1524"/>
      <c r="D1524"/>
      <c r="E1524"/>
      <c r="F1524"/>
      <c r="G1524"/>
      <c r="H1524" s="6"/>
      <c r="I1524" s="6"/>
      <c r="J1524"/>
      <c r="K1524"/>
      <c r="L1524"/>
      <c r="M1524"/>
      <c r="N1524"/>
      <c r="O1524"/>
      <c r="P1524"/>
      <c r="Q1524"/>
    </row>
    <row r="1525" spans="1:17" ht="12.75">
      <c r="A1525"/>
      <c r="B1525"/>
      <c r="C1525"/>
      <c r="D1525"/>
      <c r="E1525"/>
      <c r="F1525"/>
      <c r="G1525"/>
      <c r="H1525" s="6"/>
      <c r="I1525" s="6"/>
      <c r="J1525"/>
      <c r="K1525"/>
      <c r="L1525"/>
      <c r="M1525"/>
      <c r="N1525"/>
      <c r="O1525"/>
      <c r="P1525"/>
      <c r="Q1525"/>
    </row>
    <row r="1526" spans="1:17" ht="12.75">
      <c r="A1526"/>
      <c r="B1526"/>
      <c r="C1526"/>
      <c r="D1526"/>
      <c r="E1526"/>
      <c r="F1526"/>
      <c r="G1526"/>
      <c r="H1526" s="6"/>
      <c r="I1526" s="6"/>
      <c r="J1526"/>
      <c r="K1526"/>
      <c r="L1526"/>
      <c r="M1526"/>
      <c r="N1526"/>
      <c r="O1526"/>
      <c r="P1526"/>
      <c r="Q1526"/>
    </row>
    <row r="1527" spans="1:17" ht="12.75">
      <c r="A1527"/>
      <c r="B1527"/>
      <c r="C1527"/>
      <c r="D1527"/>
      <c r="E1527"/>
      <c r="F1527"/>
      <c r="G1527"/>
      <c r="H1527" s="6"/>
      <c r="I1527" s="6"/>
      <c r="J1527"/>
      <c r="K1527"/>
      <c r="L1527"/>
      <c r="M1527"/>
      <c r="N1527"/>
      <c r="O1527"/>
      <c r="P1527"/>
      <c r="Q1527"/>
    </row>
    <row r="1528" spans="1:17" ht="12.75">
      <c r="A1528"/>
      <c r="B1528"/>
      <c r="C1528"/>
      <c r="D1528"/>
      <c r="E1528"/>
      <c r="F1528"/>
      <c r="G1528"/>
      <c r="H1528" s="6"/>
      <c r="I1528" s="6"/>
      <c r="J1528"/>
      <c r="K1528"/>
      <c r="L1528"/>
      <c r="M1528"/>
      <c r="N1528"/>
      <c r="O1528"/>
      <c r="P1528"/>
      <c r="Q1528"/>
    </row>
    <row r="1529" spans="1:17" ht="12.75">
      <c r="A1529"/>
      <c r="B1529"/>
      <c r="C1529"/>
      <c r="D1529"/>
      <c r="E1529"/>
      <c r="F1529"/>
      <c r="G1529"/>
      <c r="H1529" s="6"/>
      <c r="I1529" s="6"/>
      <c r="J1529"/>
      <c r="K1529"/>
      <c r="L1529"/>
      <c r="M1529"/>
      <c r="N1529"/>
      <c r="O1529"/>
      <c r="P1529"/>
      <c r="Q1529"/>
    </row>
    <row r="1530" spans="1:17" ht="12.75">
      <c r="A1530"/>
      <c r="B1530"/>
      <c r="C1530"/>
      <c r="D1530"/>
      <c r="E1530"/>
      <c r="F1530"/>
      <c r="G1530"/>
      <c r="H1530" s="6"/>
      <c r="I1530" s="6"/>
      <c r="J1530"/>
      <c r="K1530"/>
      <c r="L1530"/>
      <c r="M1530"/>
      <c r="N1530"/>
      <c r="O1530"/>
      <c r="P1530"/>
      <c r="Q1530"/>
    </row>
    <row r="1531" spans="1:17" ht="12.75">
      <c r="A1531"/>
      <c r="B1531"/>
      <c r="C1531"/>
      <c r="D1531"/>
      <c r="E1531"/>
      <c r="F1531"/>
      <c r="G1531"/>
      <c r="H1531" s="6"/>
      <c r="I1531" s="6"/>
      <c r="J1531"/>
      <c r="K1531"/>
      <c r="L1531"/>
      <c r="M1531"/>
      <c r="N1531"/>
      <c r="O1531"/>
      <c r="P1531"/>
      <c r="Q1531"/>
    </row>
    <row r="1532" spans="1:17" ht="12.75">
      <c r="A1532"/>
      <c r="B1532"/>
      <c r="C1532"/>
      <c r="D1532"/>
      <c r="E1532"/>
      <c r="F1532"/>
      <c r="G1532"/>
      <c r="H1532" s="6"/>
      <c r="I1532" s="6"/>
      <c r="J1532"/>
      <c r="K1532"/>
      <c r="L1532"/>
      <c r="M1532"/>
      <c r="N1532"/>
      <c r="O1532"/>
      <c r="P1532"/>
      <c r="Q1532"/>
    </row>
    <row r="1533" spans="1:17" ht="12.75">
      <c r="A1533"/>
      <c r="B1533"/>
      <c r="C1533"/>
      <c r="D1533"/>
      <c r="E1533"/>
      <c r="F1533"/>
      <c r="G1533"/>
      <c r="H1533" s="6"/>
      <c r="I1533" s="6"/>
      <c r="J1533"/>
      <c r="K1533"/>
      <c r="L1533"/>
      <c r="M1533"/>
      <c r="N1533"/>
      <c r="O1533"/>
      <c r="P1533"/>
      <c r="Q1533"/>
    </row>
    <row r="1534" spans="1:17" ht="12.75">
      <c r="A1534"/>
      <c r="B1534"/>
      <c r="C1534"/>
      <c r="D1534"/>
      <c r="E1534"/>
      <c r="F1534"/>
      <c r="G1534"/>
      <c r="H1534" s="6"/>
      <c r="I1534" s="6"/>
      <c r="J1534"/>
      <c r="K1534"/>
      <c r="L1534"/>
      <c r="M1534"/>
      <c r="N1534"/>
      <c r="O1534"/>
      <c r="P1534"/>
      <c r="Q1534"/>
    </row>
    <row r="1535" spans="1:17" ht="12.75">
      <c r="A1535"/>
      <c r="B1535"/>
      <c r="C1535"/>
      <c r="D1535"/>
      <c r="E1535"/>
      <c r="F1535"/>
      <c r="G1535"/>
      <c r="H1535" s="6"/>
      <c r="I1535" s="6"/>
      <c r="J1535"/>
      <c r="K1535"/>
      <c r="L1535"/>
      <c r="M1535"/>
      <c r="N1535"/>
      <c r="O1535"/>
      <c r="P1535"/>
      <c r="Q1535"/>
    </row>
    <row r="1536" spans="1:17" ht="12.75">
      <c r="A1536"/>
      <c r="B1536"/>
      <c r="C1536"/>
      <c r="D1536"/>
      <c r="E1536"/>
      <c r="F1536"/>
      <c r="G1536"/>
      <c r="H1536" s="6"/>
      <c r="I1536" s="6"/>
      <c r="J1536"/>
      <c r="K1536"/>
      <c r="L1536"/>
      <c r="M1536"/>
      <c r="N1536"/>
      <c r="O1536"/>
      <c r="P1536"/>
      <c r="Q1536"/>
    </row>
    <row r="1537" spans="1:17" ht="12.75">
      <c r="A1537"/>
      <c r="B1537"/>
      <c r="C1537"/>
      <c r="D1537"/>
      <c r="E1537"/>
      <c r="F1537"/>
      <c r="G1537"/>
      <c r="H1537" s="6"/>
      <c r="I1537" s="6"/>
      <c r="J1537"/>
      <c r="K1537"/>
      <c r="L1537"/>
      <c r="M1537"/>
      <c r="N1537"/>
      <c r="O1537"/>
      <c r="P1537"/>
      <c r="Q1537"/>
    </row>
    <row r="1538" spans="1:17" ht="12.75">
      <c r="A1538"/>
      <c r="B1538"/>
      <c r="C1538"/>
      <c r="D1538"/>
      <c r="E1538"/>
      <c r="F1538"/>
      <c r="G1538"/>
      <c r="H1538" s="6"/>
      <c r="I1538" s="6"/>
      <c r="J1538"/>
      <c r="K1538"/>
      <c r="L1538"/>
      <c r="M1538"/>
      <c r="N1538"/>
      <c r="O1538"/>
      <c r="P1538"/>
      <c r="Q1538"/>
    </row>
    <row r="1539" spans="1:17" ht="12.75">
      <c r="A1539"/>
      <c r="B1539"/>
      <c r="C1539"/>
      <c r="D1539"/>
      <c r="E1539"/>
      <c r="F1539"/>
      <c r="G1539"/>
      <c r="H1539" s="6"/>
      <c r="I1539" s="6"/>
      <c r="J1539"/>
      <c r="K1539"/>
      <c r="L1539"/>
      <c r="M1539"/>
      <c r="N1539"/>
      <c r="O1539"/>
      <c r="P1539"/>
      <c r="Q1539"/>
    </row>
    <row r="1540" spans="1:17" ht="12.75">
      <c r="A1540"/>
      <c r="B1540"/>
      <c r="C1540"/>
      <c r="D1540"/>
      <c r="E1540"/>
      <c r="F1540"/>
      <c r="G1540"/>
      <c r="H1540" s="6"/>
      <c r="I1540" s="6"/>
      <c r="J1540"/>
      <c r="K1540"/>
      <c r="L1540"/>
      <c r="M1540"/>
      <c r="N1540"/>
      <c r="O1540"/>
      <c r="P1540"/>
      <c r="Q1540"/>
    </row>
    <row r="1541" spans="1:17" ht="12.75">
      <c r="A1541"/>
      <c r="B1541"/>
      <c r="C1541"/>
      <c r="D1541"/>
      <c r="E1541"/>
      <c r="F1541"/>
      <c r="G1541"/>
      <c r="H1541" s="6"/>
      <c r="I1541" s="6"/>
      <c r="J1541"/>
      <c r="K1541"/>
      <c r="L1541"/>
      <c r="M1541"/>
      <c r="N1541"/>
      <c r="O1541"/>
      <c r="P1541"/>
      <c r="Q1541"/>
    </row>
    <row r="1542" spans="1:17" ht="12.75">
      <c r="A1542"/>
      <c r="B1542"/>
      <c r="C1542"/>
      <c r="D1542"/>
      <c r="E1542"/>
      <c r="F1542"/>
      <c r="G1542"/>
      <c r="H1542" s="6"/>
      <c r="I1542" s="6"/>
      <c r="J1542"/>
      <c r="K1542"/>
      <c r="L1542"/>
      <c r="M1542"/>
      <c r="N1542"/>
      <c r="O1542"/>
      <c r="P1542"/>
      <c r="Q1542"/>
    </row>
    <row r="1543" spans="1:17" ht="12.75">
      <c r="A1543"/>
      <c r="B1543"/>
      <c r="C1543"/>
      <c r="D1543"/>
      <c r="E1543"/>
      <c r="F1543"/>
      <c r="G1543"/>
      <c r="H1543" s="6"/>
      <c r="I1543" s="6"/>
      <c r="J1543"/>
      <c r="K1543"/>
      <c r="L1543"/>
      <c r="M1543"/>
      <c r="N1543"/>
      <c r="O1543"/>
      <c r="P1543"/>
      <c r="Q1543"/>
    </row>
    <row r="1544" spans="1:17" ht="12.75">
      <c r="A1544"/>
      <c r="B1544"/>
      <c r="C1544"/>
      <c r="D1544"/>
      <c r="E1544"/>
      <c r="F1544"/>
      <c r="G1544"/>
      <c r="H1544" s="6"/>
      <c r="I1544" s="6"/>
      <c r="J1544"/>
      <c r="K1544"/>
      <c r="L1544"/>
      <c r="M1544"/>
      <c r="N1544"/>
      <c r="O1544"/>
      <c r="P1544"/>
      <c r="Q1544"/>
    </row>
    <row r="1545" spans="1:17" ht="12.75">
      <c r="A1545"/>
      <c r="B1545"/>
      <c r="C1545"/>
      <c r="D1545"/>
      <c r="E1545"/>
      <c r="F1545"/>
      <c r="G1545"/>
      <c r="H1545" s="6"/>
      <c r="I1545" s="6"/>
      <c r="J1545"/>
      <c r="K1545"/>
      <c r="L1545"/>
      <c r="M1545"/>
      <c r="N1545"/>
      <c r="O1545"/>
      <c r="P1545"/>
      <c r="Q1545"/>
    </row>
    <row r="1546" spans="1:17" ht="12.75">
      <c r="A1546"/>
      <c r="B1546"/>
      <c r="C1546"/>
      <c r="D1546"/>
      <c r="E1546"/>
      <c r="F1546"/>
      <c r="G1546"/>
      <c r="H1546" s="6"/>
      <c r="I1546" s="6"/>
      <c r="J1546"/>
      <c r="K1546"/>
      <c r="L1546"/>
      <c r="M1546"/>
      <c r="N1546"/>
      <c r="O1546"/>
      <c r="P1546"/>
      <c r="Q1546"/>
    </row>
    <row r="1547" spans="1:17" ht="12.75">
      <c r="A1547"/>
      <c r="B1547"/>
      <c r="C1547"/>
      <c r="D1547"/>
      <c r="E1547"/>
      <c r="F1547"/>
      <c r="G1547"/>
      <c r="H1547" s="6"/>
      <c r="I1547" s="6"/>
      <c r="J1547"/>
      <c r="K1547"/>
      <c r="L1547"/>
      <c r="M1547"/>
      <c r="N1547"/>
      <c r="O1547"/>
      <c r="P1547"/>
      <c r="Q1547"/>
    </row>
    <row r="1548" spans="1:17" ht="12.75">
      <c r="A1548"/>
      <c r="B1548"/>
      <c r="C1548"/>
      <c r="D1548"/>
      <c r="E1548"/>
      <c r="F1548"/>
      <c r="G1548"/>
      <c r="H1548" s="6"/>
      <c r="I1548" s="6"/>
      <c r="J1548"/>
      <c r="K1548"/>
      <c r="L1548"/>
      <c r="M1548"/>
      <c r="N1548"/>
      <c r="O1548"/>
      <c r="P1548"/>
      <c r="Q1548"/>
    </row>
    <row r="1549" spans="1:17" ht="12.75">
      <c r="A1549"/>
      <c r="B1549"/>
      <c r="C1549"/>
      <c r="D1549"/>
      <c r="E1549"/>
      <c r="F1549"/>
      <c r="G1549"/>
      <c r="H1549" s="6"/>
      <c r="I1549" s="6"/>
      <c r="J1549"/>
      <c r="K1549"/>
      <c r="L1549"/>
      <c r="M1549"/>
      <c r="N1549"/>
      <c r="O1549"/>
      <c r="P1549"/>
      <c r="Q1549"/>
    </row>
    <row r="1550" spans="1:17" ht="12.75">
      <c r="A1550"/>
      <c r="B1550"/>
      <c r="C1550"/>
      <c r="D1550"/>
      <c r="E1550"/>
      <c r="F1550"/>
      <c r="G1550"/>
      <c r="H1550" s="6"/>
      <c r="I1550" s="6"/>
      <c r="J1550"/>
      <c r="K1550"/>
      <c r="L1550"/>
      <c r="M1550"/>
      <c r="N1550"/>
      <c r="O1550"/>
      <c r="P1550"/>
      <c r="Q1550"/>
    </row>
    <row r="1551" spans="1:17" ht="12.75">
      <c r="A1551"/>
      <c r="B1551"/>
      <c r="C1551"/>
      <c r="D1551"/>
      <c r="E1551"/>
      <c r="F1551"/>
      <c r="G1551"/>
      <c r="H1551" s="6"/>
      <c r="I1551" s="6"/>
      <c r="J1551"/>
      <c r="K1551"/>
      <c r="L1551"/>
      <c r="M1551"/>
      <c r="N1551"/>
      <c r="O1551"/>
      <c r="P1551"/>
      <c r="Q1551"/>
    </row>
    <row r="1552" spans="1:17" ht="12.75">
      <c r="A1552"/>
      <c r="B1552"/>
      <c r="C1552"/>
      <c r="D1552"/>
      <c r="E1552"/>
      <c r="F1552"/>
      <c r="G1552"/>
      <c r="H1552" s="6"/>
      <c r="I1552" s="6"/>
      <c r="J1552"/>
      <c r="K1552"/>
      <c r="L1552"/>
      <c r="M1552"/>
      <c r="N1552"/>
      <c r="O1552"/>
      <c r="P1552"/>
      <c r="Q1552"/>
    </row>
    <row r="1553" spans="1:17" ht="12.75">
      <c r="A1553"/>
      <c r="B1553"/>
      <c r="C1553"/>
      <c r="D1553"/>
      <c r="E1553"/>
      <c r="F1553"/>
      <c r="G1553"/>
      <c r="H1553" s="6"/>
      <c r="I1553" s="6"/>
      <c r="J1553"/>
      <c r="K1553"/>
      <c r="L1553"/>
      <c r="M1553"/>
      <c r="N1553"/>
      <c r="O1553"/>
      <c r="P1553"/>
      <c r="Q1553"/>
    </row>
    <row r="1554" spans="1:17" ht="12.75">
      <c r="A1554"/>
      <c r="B1554"/>
      <c r="C1554"/>
      <c r="D1554"/>
      <c r="E1554"/>
      <c r="F1554"/>
      <c r="G1554"/>
      <c r="H1554" s="6"/>
      <c r="I1554" s="6"/>
      <c r="J1554"/>
      <c r="K1554"/>
      <c r="L1554"/>
      <c r="M1554"/>
      <c r="N1554"/>
      <c r="O1554"/>
      <c r="P1554"/>
      <c r="Q1554"/>
    </row>
    <row r="1555" spans="1:17" ht="12.75">
      <c r="A1555"/>
      <c r="B1555"/>
      <c r="C1555"/>
      <c r="D1555"/>
      <c r="E1555"/>
      <c r="F1555"/>
      <c r="G1555"/>
      <c r="H1555" s="6"/>
      <c r="I1555" s="6"/>
      <c r="J1555"/>
      <c r="K1555"/>
      <c r="L1555"/>
      <c r="M1555"/>
      <c r="N1555"/>
      <c r="O1555"/>
      <c r="P1555"/>
      <c r="Q1555"/>
    </row>
    <row r="1556" spans="1:17" ht="12.75">
      <c r="A1556"/>
      <c r="B1556"/>
      <c r="C1556"/>
      <c r="D1556"/>
      <c r="E1556"/>
      <c r="F1556"/>
      <c r="G1556"/>
      <c r="H1556" s="6"/>
      <c r="I1556" s="6"/>
      <c r="J1556"/>
      <c r="K1556"/>
      <c r="L1556"/>
      <c r="M1556"/>
      <c r="N1556"/>
      <c r="O1556"/>
      <c r="P1556"/>
      <c r="Q1556"/>
    </row>
    <row r="1557" spans="1:17" ht="12.75">
      <c r="A1557"/>
      <c r="B1557"/>
      <c r="C1557"/>
      <c r="D1557"/>
      <c r="E1557"/>
      <c r="F1557"/>
      <c r="G1557"/>
      <c r="H1557" s="6"/>
      <c r="I1557" s="6"/>
      <c r="J1557"/>
      <c r="K1557"/>
      <c r="L1557"/>
      <c r="M1557"/>
      <c r="N1557"/>
      <c r="O1557"/>
      <c r="P1557"/>
      <c r="Q1557"/>
    </row>
    <row r="1558" spans="1:17" ht="12.75">
      <c r="A1558"/>
      <c r="B1558"/>
      <c r="C1558"/>
      <c r="D1558"/>
      <c r="E1558"/>
      <c r="F1558"/>
      <c r="G1558"/>
      <c r="H1558" s="6"/>
      <c r="I1558" s="6"/>
      <c r="J1558"/>
      <c r="K1558"/>
      <c r="L1558"/>
      <c r="M1558"/>
      <c r="N1558"/>
      <c r="O1558"/>
      <c r="P1558"/>
      <c r="Q1558"/>
    </row>
    <row r="1559" spans="1:17" ht="12.75">
      <c r="A1559"/>
      <c r="B1559"/>
      <c r="C1559"/>
      <c r="D1559"/>
      <c r="E1559"/>
      <c r="F1559"/>
      <c r="G1559"/>
      <c r="H1559" s="6"/>
      <c r="I1559" s="6"/>
      <c r="J1559"/>
      <c r="K1559"/>
      <c r="L1559"/>
      <c r="M1559"/>
      <c r="N1559"/>
      <c r="O1559"/>
      <c r="P1559"/>
      <c r="Q1559"/>
    </row>
    <row r="1560" spans="1:17" ht="12.75">
      <c r="A1560"/>
      <c r="B1560"/>
      <c r="C1560"/>
      <c r="D1560"/>
      <c r="E1560"/>
      <c r="F1560"/>
      <c r="G1560"/>
      <c r="H1560" s="6"/>
      <c r="I1560" s="6"/>
      <c r="J1560"/>
      <c r="K1560"/>
      <c r="L1560"/>
      <c r="M1560"/>
      <c r="N1560"/>
      <c r="O1560"/>
      <c r="P1560"/>
      <c r="Q1560"/>
    </row>
    <row r="1561" spans="1:17" ht="12.75">
      <c r="A1561"/>
      <c r="B1561"/>
      <c r="C1561"/>
      <c r="D1561"/>
      <c r="E1561"/>
      <c r="F1561"/>
      <c r="G1561"/>
      <c r="H1561" s="6"/>
      <c r="I1561" s="6"/>
      <c r="J1561"/>
      <c r="K1561"/>
      <c r="L1561"/>
      <c r="M1561"/>
      <c r="N1561"/>
      <c r="O1561"/>
      <c r="P1561"/>
      <c r="Q1561"/>
    </row>
    <row r="1562" spans="1:17" ht="12.75">
      <c r="A1562"/>
      <c r="B1562"/>
      <c r="C1562"/>
      <c r="D1562"/>
      <c r="E1562"/>
      <c r="F1562"/>
      <c r="G1562"/>
      <c r="H1562" s="6"/>
      <c r="I1562" s="6"/>
      <c r="J1562"/>
      <c r="K1562"/>
      <c r="L1562"/>
      <c r="M1562"/>
      <c r="N1562"/>
      <c r="O1562"/>
      <c r="P1562"/>
      <c r="Q1562"/>
    </row>
    <row r="1563" spans="1:17" ht="12.75">
      <c r="A1563"/>
      <c r="B1563"/>
      <c r="C1563"/>
      <c r="D1563"/>
      <c r="E1563"/>
      <c r="F1563"/>
      <c r="G1563"/>
      <c r="H1563" s="6"/>
      <c r="I1563" s="6"/>
      <c r="J1563"/>
      <c r="K1563"/>
      <c r="L1563"/>
      <c r="M1563"/>
      <c r="N1563"/>
      <c r="O1563"/>
      <c r="P1563"/>
      <c r="Q1563"/>
    </row>
    <row r="1564" spans="1:17" ht="12.75">
      <c r="A1564"/>
      <c r="B1564"/>
      <c r="C1564"/>
      <c r="D1564"/>
      <c r="E1564"/>
      <c r="F1564"/>
      <c r="G1564"/>
      <c r="H1564" s="6"/>
      <c r="I1564" s="6"/>
      <c r="J1564"/>
      <c r="K1564"/>
      <c r="L1564"/>
      <c r="M1564"/>
      <c r="N1564"/>
      <c r="O1564"/>
      <c r="P1564"/>
      <c r="Q1564"/>
    </row>
    <row r="1565" spans="1:17" ht="12.75">
      <c r="A1565"/>
      <c r="B1565"/>
      <c r="C1565"/>
      <c r="D1565"/>
      <c r="E1565"/>
      <c r="F1565"/>
      <c r="G1565"/>
      <c r="H1565" s="6"/>
      <c r="I1565" s="6"/>
      <c r="J1565"/>
      <c r="K1565"/>
      <c r="L1565"/>
      <c r="M1565"/>
      <c r="N1565"/>
      <c r="O1565"/>
      <c r="P1565"/>
      <c r="Q1565"/>
    </row>
    <row r="1566" spans="1:17" ht="12.75">
      <c r="A1566"/>
      <c r="B1566"/>
      <c r="C1566"/>
      <c r="D1566"/>
      <c r="E1566"/>
      <c r="F1566"/>
      <c r="G1566"/>
      <c r="H1566" s="6"/>
      <c r="I1566" s="6"/>
      <c r="J1566"/>
      <c r="K1566"/>
      <c r="L1566"/>
      <c r="M1566"/>
      <c r="N1566"/>
      <c r="O1566"/>
      <c r="P1566"/>
      <c r="Q1566"/>
    </row>
    <row r="1567" spans="1:17" ht="12.75">
      <c r="A1567"/>
      <c r="B1567"/>
      <c r="C1567"/>
      <c r="D1567"/>
      <c r="E1567"/>
      <c r="F1567"/>
      <c r="G1567"/>
      <c r="H1567" s="6"/>
      <c r="I1567" s="6"/>
      <c r="J1567"/>
      <c r="K1567"/>
      <c r="L1567"/>
      <c r="M1567"/>
      <c r="N1567"/>
      <c r="O1567"/>
      <c r="P1567"/>
      <c r="Q1567"/>
    </row>
    <row r="1568" spans="1:17" ht="12.75">
      <c r="A1568"/>
      <c r="B1568"/>
      <c r="C1568"/>
      <c r="D1568"/>
      <c r="E1568"/>
      <c r="F1568"/>
      <c r="G1568"/>
      <c r="H1568" s="6"/>
      <c r="I1568" s="6"/>
      <c r="J1568"/>
      <c r="K1568"/>
      <c r="L1568"/>
      <c r="M1568"/>
      <c r="N1568"/>
      <c r="O1568"/>
      <c r="P1568"/>
      <c r="Q1568"/>
    </row>
    <row r="1569" spans="1:17" ht="12.75">
      <c r="A1569"/>
      <c r="B1569"/>
      <c r="C1569"/>
      <c r="D1569"/>
      <c r="E1569"/>
      <c r="F1569"/>
      <c r="G1569"/>
      <c r="H1569" s="6"/>
      <c r="I1569" s="6"/>
      <c r="J1569"/>
      <c r="K1569"/>
      <c r="L1569"/>
      <c r="M1569"/>
      <c r="N1569"/>
      <c r="O1569"/>
      <c r="P1569"/>
      <c r="Q1569"/>
    </row>
    <row r="1570" spans="1:17" ht="12.75">
      <c r="A1570"/>
      <c r="B1570"/>
      <c r="C1570"/>
      <c r="D1570"/>
      <c r="E1570"/>
      <c r="F1570"/>
      <c r="G1570"/>
      <c r="H1570" s="6"/>
      <c r="I1570" s="6"/>
      <c r="J1570"/>
      <c r="K1570"/>
      <c r="L1570"/>
      <c r="M1570"/>
      <c r="N1570"/>
      <c r="O1570"/>
      <c r="P1570"/>
      <c r="Q1570"/>
    </row>
    <row r="1571" spans="1:17" ht="12.75">
      <c r="A1571"/>
      <c r="B1571"/>
      <c r="C1571"/>
      <c r="D1571"/>
      <c r="E1571"/>
      <c r="F1571"/>
      <c r="G1571"/>
      <c r="H1571" s="6"/>
      <c r="I1571" s="6"/>
      <c r="J1571"/>
      <c r="K1571"/>
      <c r="L1571"/>
      <c r="M1571"/>
      <c r="N1571"/>
      <c r="O1571"/>
      <c r="P1571"/>
      <c r="Q1571"/>
    </row>
    <row r="1572" spans="1:17" ht="12.75">
      <c r="A1572"/>
      <c r="B1572"/>
      <c r="C1572"/>
      <c r="D1572"/>
      <c r="E1572"/>
      <c r="F1572"/>
      <c r="G1572"/>
      <c r="H1572" s="6"/>
      <c r="I1572" s="6"/>
      <c r="J1572"/>
      <c r="K1572"/>
      <c r="L1572"/>
      <c r="M1572"/>
      <c r="N1572"/>
      <c r="O1572"/>
      <c r="P1572"/>
      <c r="Q1572"/>
    </row>
    <row r="1573" spans="1:17" ht="12.75">
      <c r="A1573"/>
      <c r="B1573"/>
      <c r="C1573"/>
      <c r="D1573"/>
      <c r="E1573"/>
      <c r="F1573"/>
      <c r="G1573"/>
      <c r="H1573" s="6"/>
      <c r="I1573" s="6"/>
      <c r="J1573"/>
      <c r="K1573"/>
      <c r="L1573"/>
      <c r="M1573"/>
      <c r="N1573"/>
      <c r="O1573"/>
      <c r="P1573"/>
      <c r="Q1573"/>
    </row>
    <row r="1574" spans="1:17" ht="12.75">
      <c r="A1574"/>
      <c r="B1574"/>
      <c r="C1574"/>
      <c r="D1574"/>
      <c r="E1574"/>
      <c r="F1574"/>
      <c r="G1574"/>
      <c r="H1574" s="6"/>
      <c r="I1574" s="6"/>
      <c r="J1574"/>
      <c r="K1574"/>
      <c r="L1574"/>
      <c r="M1574"/>
      <c r="N1574"/>
      <c r="O1574"/>
      <c r="P1574"/>
      <c r="Q1574"/>
    </row>
    <row r="1575" spans="1:17" ht="12.75">
      <c r="A1575"/>
      <c r="B1575"/>
      <c r="C1575"/>
      <c r="D1575"/>
      <c r="E1575"/>
      <c r="F1575"/>
      <c r="G1575"/>
      <c r="H1575" s="6"/>
      <c r="I1575" s="6"/>
      <c r="J1575"/>
      <c r="K1575"/>
      <c r="L1575"/>
      <c r="M1575"/>
      <c r="N1575"/>
      <c r="O1575"/>
      <c r="P1575"/>
      <c r="Q1575"/>
    </row>
    <row r="1576" spans="1:17" ht="12.75">
      <c r="A1576"/>
      <c r="B1576"/>
      <c r="C1576"/>
      <c r="D1576"/>
      <c r="E1576"/>
      <c r="F1576"/>
      <c r="G1576"/>
      <c r="H1576" s="6"/>
      <c r="I1576" s="6"/>
      <c r="J1576"/>
      <c r="K1576"/>
      <c r="L1576"/>
      <c r="M1576"/>
      <c r="N1576"/>
      <c r="O1576"/>
      <c r="P1576"/>
      <c r="Q1576"/>
    </row>
    <row r="1577" spans="1:17" ht="12.75">
      <c r="A1577"/>
      <c r="B1577"/>
      <c r="C1577"/>
      <c r="D1577"/>
      <c r="E1577"/>
      <c r="F1577"/>
      <c r="G1577"/>
      <c r="H1577" s="6"/>
      <c r="I1577" s="6"/>
      <c r="J1577"/>
      <c r="K1577"/>
      <c r="L1577"/>
      <c r="M1577"/>
      <c r="N1577"/>
      <c r="O1577"/>
      <c r="P1577"/>
      <c r="Q1577"/>
    </row>
    <row r="1578" spans="1:17" ht="12.75">
      <c r="A1578"/>
      <c r="B1578"/>
      <c r="C1578"/>
      <c r="D1578"/>
      <c r="E1578"/>
      <c r="F1578"/>
      <c r="G1578"/>
      <c r="H1578" s="6"/>
      <c r="I1578" s="6"/>
      <c r="J1578"/>
      <c r="K1578"/>
      <c r="L1578"/>
      <c r="M1578"/>
      <c r="N1578"/>
      <c r="O1578"/>
      <c r="P1578"/>
      <c r="Q1578"/>
    </row>
    <row r="1579" spans="1:17" ht="12.75">
      <c r="A1579"/>
      <c r="B1579"/>
      <c r="C1579"/>
      <c r="D1579"/>
      <c r="E1579"/>
      <c r="F1579"/>
      <c r="G1579"/>
      <c r="H1579" s="6"/>
      <c r="I1579" s="6"/>
      <c r="J1579"/>
      <c r="K1579"/>
      <c r="L1579"/>
      <c r="M1579"/>
      <c r="N1579"/>
      <c r="O1579"/>
      <c r="P1579"/>
      <c r="Q1579"/>
    </row>
    <row r="1580" spans="1:17" ht="12.75">
      <c r="A1580"/>
      <c r="B1580"/>
      <c r="C1580"/>
      <c r="D1580"/>
      <c r="E1580"/>
      <c r="F1580"/>
      <c r="G1580"/>
      <c r="H1580" s="6"/>
      <c r="I1580" s="6"/>
      <c r="J1580"/>
      <c r="K1580"/>
      <c r="L1580"/>
      <c r="M1580"/>
      <c r="N1580"/>
      <c r="O1580"/>
      <c r="P1580"/>
      <c r="Q1580"/>
    </row>
    <row r="1581" spans="1:17" ht="12.75">
      <c r="A1581"/>
      <c r="B1581"/>
      <c r="C1581"/>
      <c r="D1581"/>
      <c r="E1581"/>
      <c r="F1581"/>
      <c r="G1581"/>
      <c r="H1581" s="6"/>
      <c r="I1581" s="6"/>
      <c r="J1581"/>
      <c r="K1581"/>
      <c r="L1581"/>
      <c r="M1581"/>
      <c r="N1581"/>
      <c r="O1581"/>
      <c r="P1581"/>
      <c r="Q1581"/>
    </row>
    <row r="1582" spans="1:17" ht="12.75">
      <c r="A1582"/>
      <c r="B1582"/>
      <c r="C1582"/>
      <c r="D1582"/>
      <c r="E1582"/>
      <c r="F1582"/>
      <c r="G1582"/>
      <c r="H1582" s="6"/>
      <c r="I1582" s="6"/>
      <c r="J1582"/>
      <c r="K1582"/>
      <c r="L1582"/>
      <c r="M1582"/>
      <c r="N1582"/>
      <c r="O1582"/>
      <c r="P1582"/>
      <c r="Q1582"/>
    </row>
    <row r="1583" spans="1:17" ht="12.75">
      <c r="A1583"/>
      <c r="B1583"/>
      <c r="C1583"/>
      <c r="D1583"/>
      <c r="E1583"/>
      <c r="F1583"/>
      <c r="G1583"/>
      <c r="H1583" s="6"/>
      <c r="I1583" s="6"/>
      <c r="J1583"/>
      <c r="K1583"/>
      <c r="L1583"/>
      <c r="M1583"/>
      <c r="N1583"/>
      <c r="O1583"/>
      <c r="P1583"/>
      <c r="Q1583"/>
    </row>
    <row r="1584" spans="1:17" ht="12.75">
      <c r="A1584"/>
      <c r="B1584"/>
      <c r="C1584"/>
      <c r="D1584"/>
      <c r="E1584"/>
      <c r="F1584"/>
      <c r="G1584"/>
      <c r="H1584" s="6"/>
      <c r="I1584" s="6"/>
      <c r="J1584"/>
      <c r="K1584"/>
      <c r="L1584"/>
      <c r="M1584"/>
      <c r="N1584"/>
      <c r="O1584"/>
      <c r="P1584"/>
      <c r="Q1584"/>
    </row>
    <row r="1585" spans="1:17" ht="12.75">
      <c r="A1585"/>
      <c r="B1585"/>
      <c r="C1585"/>
      <c r="D1585"/>
      <c r="E1585"/>
      <c r="F1585"/>
      <c r="G1585"/>
      <c r="H1585" s="6"/>
      <c r="I1585" s="6"/>
      <c r="J1585"/>
      <c r="K1585"/>
      <c r="L1585"/>
      <c r="M1585"/>
      <c r="N1585"/>
      <c r="O1585"/>
      <c r="P1585"/>
      <c r="Q1585"/>
    </row>
    <row r="1586" spans="1:17" ht="12.75">
      <c r="A1586"/>
      <c r="B1586"/>
      <c r="C1586"/>
      <c r="D1586"/>
      <c r="E1586"/>
      <c r="F1586"/>
      <c r="G1586"/>
      <c r="H1586" s="6"/>
      <c r="I1586" s="6"/>
      <c r="J1586"/>
      <c r="K1586"/>
      <c r="L1586"/>
      <c r="M1586"/>
      <c r="N1586"/>
      <c r="O1586"/>
      <c r="P1586"/>
      <c r="Q1586"/>
    </row>
    <row r="1587" spans="1:17" ht="12.75">
      <c r="A1587"/>
      <c r="B1587"/>
      <c r="C1587"/>
      <c r="D1587"/>
      <c r="E1587"/>
      <c r="F1587"/>
      <c r="G1587"/>
      <c r="H1587" s="6"/>
      <c r="I1587" s="6"/>
      <c r="J1587"/>
      <c r="K1587"/>
      <c r="L1587"/>
      <c r="M1587"/>
      <c r="N1587"/>
      <c r="O1587"/>
      <c r="P1587"/>
      <c r="Q1587"/>
    </row>
    <row r="1588" spans="1:17" ht="12.75">
      <c r="A1588"/>
      <c r="B1588"/>
      <c r="C1588"/>
      <c r="D1588"/>
      <c r="E1588"/>
      <c r="F1588"/>
      <c r="G1588"/>
      <c r="H1588" s="6"/>
      <c r="I1588" s="6"/>
      <c r="J1588"/>
      <c r="K1588"/>
      <c r="L1588"/>
      <c r="M1588"/>
      <c r="N1588"/>
      <c r="O1588"/>
      <c r="P1588"/>
      <c r="Q1588"/>
    </row>
    <row r="1589" spans="1:17" ht="12.75">
      <c r="A1589"/>
      <c r="B1589"/>
      <c r="C1589"/>
      <c r="D1589"/>
      <c r="E1589"/>
      <c r="F1589"/>
      <c r="G1589"/>
      <c r="H1589" s="6"/>
      <c r="I1589" s="6"/>
      <c r="J1589"/>
      <c r="K1589"/>
      <c r="L1589"/>
      <c r="M1589"/>
      <c r="N1589"/>
      <c r="O1589"/>
      <c r="P1589"/>
      <c r="Q1589"/>
    </row>
    <row r="1590" spans="1:17" ht="12.75">
      <c r="A1590"/>
      <c r="B1590"/>
      <c r="C1590"/>
      <c r="D1590"/>
      <c r="E1590"/>
      <c r="F1590"/>
      <c r="G1590"/>
      <c r="H1590" s="6"/>
      <c r="I1590" s="6"/>
      <c r="J1590"/>
      <c r="K1590"/>
      <c r="L1590"/>
      <c r="M1590"/>
      <c r="N1590"/>
      <c r="O1590"/>
      <c r="P1590"/>
      <c r="Q1590"/>
    </row>
    <row r="1591" spans="1:17" ht="12.75">
      <c r="A1591"/>
      <c r="B1591"/>
      <c r="C1591"/>
      <c r="D1591"/>
      <c r="E1591"/>
      <c r="F1591"/>
      <c r="G1591"/>
      <c r="H1591" s="6"/>
      <c r="I1591" s="6"/>
      <c r="J1591"/>
      <c r="K1591"/>
      <c r="L1591"/>
      <c r="M1591"/>
      <c r="N1591"/>
      <c r="O1591"/>
      <c r="P1591"/>
      <c r="Q1591"/>
    </row>
    <row r="1592" spans="1:17" ht="12.75">
      <c r="A1592"/>
      <c r="B1592"/>
      <c r="C1592"/>
      <c r="D1592"/>
      <c r="E1592"/>
      <c r="F1592"/>
      <c r="G1592"/>
      <c r="H1592" s="6"/>
      <c r="I1592" s="6"/>
      <c r="J1592"/>
      <c r="K1592"/>
      <c r="L1592"/>
      <c r="M1592"/>
      <c r="N1592"/>
      <c r="O1592"/>
      <c r="P1592"/>
      <c r="Q1592"/>
    </row>
    <row r="1593" spans="1:17" ht="12.75">
      <c r="A1593"/>
      <c r="B1593"/>
      <c r="C1593"/>
      <c r="D1593"/>
      <c r="E1593"/>
      <c r="F1593"/>
      <c r="G1593"/>
      <c r="H1593" s="6"/>
      <c r="I1593" s="6"/>
      <c r="J1593"/>
      <c r="K1593"/>
      <c r="L1593"/>
      <c r="M1593"/>
      <c r="N1593"/>
      <c r="O1593"/>
      <c r="P1593"/>
      <c r="Q1593"/>
    </row>
    <row r="1594" spans="1:17" ht="12.75">
      <c r="A1594"/>
      <c r="B1594"/>
      <c r="C1594"/>
      <c r="D1594"/>
      <c r="E1594"/>
      <c r="F1594"/>
      <c r="G1594"/>
      <c r="H1594" s="6"/>
      <c r="I1594" s="6"/>
      <c r="J1594"/>
      <c r="K1594"/>
      <c r="L1594"/>
      <c r="M1594"/>
      <c r="N1594"/>
      <c r="O1594"/>
      <c r="P1594"/>
      <c r="Q1594"/>
    </row>
    <row r="1595" spans="1:17" ht="12.75">
      <c r="A1595"/>
      <c r="B1595"/>
      <c r="C1595"/>
      <c r="D1595"/>
      <c r="E1595"/>
      <c r="F1595"/>
      <c r="G1595"/>
      <c r="H1595" s="6"/>
      <c r="I1595" s="6"/>
      <c r="J1595"/>
      <c r="K1595"/>
      <c r="L1595"/>
      <c r="M1595"/>
      <c r="N1595"/>
      <c r="O1595"/>
      <c r="P1595"/>
      <c r="Q1595"/>
    </row>
    <row r="1596" spans="1:17" ht="12.75">
      <c r="A1596"/>
      <c r="B1596"/>
      <c r="C1596"/>
      <c r="D1596"/>
      <c r="E1596"/>
      <c r="F1596"/>
      <c r="G1596"/>
      <c r="H1596" s="6"/>
      <c r="I1596" s="6"/>
      <c r="J1596"/>
      <c r="K1596"/>
      <c r="L1596"/>
      <c r="M1596"/>
      <c r="N1596"/>
      <c r="O1596"/>
      <c r="P1596"/>
      <c r="Q1596"/>
    </row>
    <row r="1597" spans="1:17" ht="12.75">
      <c r="A1597"/>
      <c r="B1597"/>
      <c r="C1597"/>
      <c r="D1597"/>
      <c r="E1597"/>
      <c r="F1597"/>
      <c r="G1597"/>
      <c r="H1597" s="6"/>
      <c r="I1597" s="6"/>
      <c r="J1597"/>
      <c r="K1597"/>
      <c r="L1597"/>
      <c r="M1597"/>
      <c r="N1597"/>
      <c r="O1597"/>
      <c r="P1597"/>
      <c r="Q1597"/>
    </row>
    <row r="1598" spans="1:17" ht="12.75">
      <c r="A1598"/>
      <c r="B1598"/>
      <c r="C1598"/>
      <c r="D1598"/>
      <c r="E1598"/>
      <c r="F1598"/>
      <c r="G1598"/>
      <c r="H1598" s="6"/>
      <c r="I1598" s="6"/>
      <c r="J1598"/>
      <c r="K1598"/>
      <c r="L1598"/>
      <c r="M1598"/>
      <c r="N1598"/>
      <c r="O1598"/>
      <c r="P1598"/>
      <c r="Q1598"/>
    </row>
    <row r="1599" spans="1:17" ht="12.75">
      <c r="A1599"/>
      <c r="B1599"/>
      <c r="C1599"/>
      <c r="D1599"/>
      <c r="E1599"/>
      <c r="F1599"/>
      <c r="G1599"/>
      <c r="H1599" s="6"/>
      <c r="I1599" s="6"/>
      <c r="J1599"/>
      <c r="K1599"/>
      <c r="L1599"/>
      <c r="M1599"/>
      <c r="N1599"/>
      <c r="O1599"/>
      <c r="P1599"/>
      <c r="Q1599"/>
    </row>
    <row r="1600" spans="1:17" ht="12.75">
      <c r="A1600"/>
      <c r="B1600"/>
      <c r="C1600"/>
      <c r="D1600"/>
      <c r="E1600"/>
      <c r="F1600"/>
      <c r="G1600"/>
      <c r="H1600" s="6"/>
      <c r="I1600" s="6"/>
      <c r="J1600"/>
      <c r="K1600"/>
      <c r="L1600"/>
      <c r="M1600"/>
      <c r="N1600"/>
      <c r="O1600"/>
      <c r="P1600"/>
      <c r="Q1600"/>
    </row>
    <row r="1601" spans="1:17" ht="12.75">
      <c r="A1601"/>
      <c r="B1601"/>
      <c r="C1601"/>
      <c r="D1601"/>
      <c r="E1601"/>
      <c r="F1601"/>
      <c r="G1601"/>
      <c r="H1601" s="6"/>
      <c r="I1601" s="6"/>
      <c r="J1601"/>
      <c r="K1601"/>
      <c r="L1601"/>
      <c r="M1601"/>
      <c r="N1601"/>
      <c r="O1601"/>
      <c r="P1601"/>
      <c r="Q1601"/>
    </row>
    <row r="1602" spans="1:17" ht="12.75">
      <c r="A1602"/>
      <c r="B1602"/>
      <c r="C1602"/>
      <c r="D1602"/>
      <c r="E1602"/>
      <c r="F1602"/>
      <c r="G1602"/>
      <c r="H1602" s="6"/>
      <c r="I1602" s="6"/>
      <c r="J1602"/>
      <c r="K1602"/>
      <c r="L1602"/>
      <c r="M1602"/>
      <c r="N1602"/>
      <c r="O1602"/>
      <c r="P1602"/>
      <c r="Q1602"/>
    </row>
    <row r="1603" spans="1:17" ht="12.75">
      <c r="A1603"/>
      <c r="B1603"/>
      <c r="C1603"/>
      <c r="D1603"/>
      <c r="E1603"/>
      <c r="F1603"/>
      <c r="G1603"/>
      <c r="H1603" s="6"/>
      <c r="I1603" s="6"/>
      <c r="J1603"/>
      <c r="K1603"/>
      <c r="L1603"/>
      <c r="M1603"/>
      <c r="N1603"/>
      <c r="O1603"/>
      <c r="P1603"/>
      <c r="Q1603"/>
    </row>
    <row r="1604" spans="1:17" ht="12.75">
      <c r="A1604"/>
      <c r="B1604"/>
      <c r="C1604"/>
      <c r="D1604"/>
      <c r="E1604"/>
      <c r="F1604"/>
      <c r="G1604"/>
      <c r="H1604" s="6"/>
      <c r="I1604" s="6"/>
      <c r="J1604"/>
      <c r="K1604"/>
      <c r="L1604"/>
      <c r="M1604"/>
      <c r="N1604"/>
      <c r="O1604"/>
      <c r="P1604"/>
      <c r="Q1604"/>
    </row>
    <row r="1605" spans="1:17" ht="12.75">
      <c r="A1605"/>
      <c r="B1605"/>
      <c r="C1605"/>
      <c r="D1605"/>
      <c r="E1605"/>
      <c r="F1605"/>
      <c r="G1605"/>
      <c r="H1605" s="6"/>
      <c r="I1605" s="6"/>
      <c r="J1605"/>
      <c r="K1605"/>
      <c r="L1605"/>
      <c r="M1605"/>
      <c r="N1605"/>
      <c r="O1605"/>
      <c r="P1605"/>
      <c r="Q1605"/>
    </row>
    <row r="1606" spans="1:17" ht="12.75">
      <c r="A1606"/>
      <c r="B1606"/>
      <c r="C1606"/>
      <c r="D1606"/>
      <c r="E1606"/>
      <c r="F1606"/>
      <c r="G1606"/>
      <c r="H1606" s="6"/>
      <c r="I1606" s="6"/>
      <c r="J1606"/>
      <c r="K1606"/>
      <c r="L1606"/>
      <c r="M1606"/>
      <c r="N1606"/>
      <c r="O1606"/>
      <c r="P1606"/>
      <c r="Q1606"/>
    </row>
    <row r="1607" spans="1:17" ht="12.75">
      <c r="A1607"/>
      <c r="B1607"/>
      <c r="C1607"/>
      <c r="D1607"/>
      <c r="E1607"/>
      <c r="F1607"/>
      <c r="G1607"/>
      <c r="H1607" s="6"/>
      <c r="I1607" s="6"/>
      <c r="J1607"/>
      <c r="K1607"/>
      <c r="L1607"/>
      <c r="M1607"/>
      <c r="N1607"/>
      <c r="O1607"/>
      <c r="P1607"/>
      <c r="Q1607"/>
    </row>
    <row r="1608" spans="1:17" ht="12.75">
      <c r="A1608"/>
      <c r="B1608"/>
      <c r="C1608"/>
      <c r="D1608"/>
      <c r="E1608"/>
      <c r="F1608"/>
      <c r="G1608"/>
      <c r="H1608" s="6"/>
      <c r="I1608" s="6"/>
      <c r="J1608"/>
      <c r="K1608"/>
      <c r="L1608"/>
      <c r="M1608"/>
      <c r="N1608"/>
      <c r="O1608"/>
      <c r="P1608"/>
      <c r="Q1608"/>
    </row>
    <row r="1609" spans="1:17" ht="12.75">
      <c r="A1609"/>
      <c r="B1609"/>
      <c r="C1609"/>
      <c r="D1609"/>
      <c r="E1609"/>
      <c r="F1609"/>
      <c r="G1609"/>
      <c r="H1609" s="6"/>
      <c r="I1609" s="6"/>
      <c r="J1609"/>
      <c r="K1609"/>
      <c r="L1609"/>
      <c r="M1609"/>
      <c r="N1609"/>
      <c r="O1609"/>
      <c r="P1609"/>
      <c r="Q1609"/>
    </row>
    <row r="1610" spans="1:17" ht="12.75">
      <c r="A1610"/>
      <c r="B1610"/>
      <c r="C1610"/>
      <c r="D1610"/>
      <c r="E1610"/>
      <c r="F1610"/>
      <c r="G1610"/>
      <c r="H1610" s="6"/>
      <c r="I1610" s="6"/>
      <c r="J1610"/>
      <c r="K1610"/>
      <c r="L1610"/>
      <c r="M1610"/>
      <c r="N1610"/>
      <c r="O1610"/>
      <c r="P1610"/>
      <c r="Q1610"/>
    </row>
    <row r="1611" spans="1:17" ht="12.75">
      <c r="A1611"/>
      <c r="B1611"/>
      <c r="C1611"/>
      <c r="D1611"/>
      <c r="E1611"/>
      <c r="F1611"/>
      <c r="G1611"/>
      <c r="H1611" s="6"/>
      <c r="I1611" s="6"/>
      <c r="J1611"/>
      <c r="K1611"/>
      <c r="L1611"/>
      <c r="M1611"/>
      <c r="N1611"/>
      <c r="O1611"/>
      <c r="P1611"/>
      <c r="Q1611"/>
    </row>
    <row r="1612" spans="1:17" ht="12.75">
      <c r="A1612"/>
      <c r="B1612"/>
      <c r="C1612"/>
      <c r="D1612"/>
      <c r="E1612"/>
      <c r="F1612"/>
      <c r="G1612"/>
      <c r="H1612" s="6"/>
      <c r="I1612" s="6"/>
      <c r="J1612"/>
      <c r="K1612"/>
      <c r="L1612"/>
      <c r="M1612"/>
      <c r="N1612"/>
      <c r="O1612"/>
      <c r="P1612"/>
      <c r="Q1612"/>
    </row>
    <row r="1613" spans="1:17" ht="12.75">
      <c r="A1613"/>
      <c r="B1613"/>
      <c r="C1613"/>
      <c r="D1613"/>
      <c r="E1613"/>
      <c r="F1613"/>
      <c r="G1613"/>
      <c r="H1613" s="6"/>
      <c r="I1613" s="6"/>
      <c r="J1613"/>
      <c r="K1613"/>
      <c r="L1613"/>
      <c r="M1613"/>
      <c r="N1613"/>
      <c r="O1613"/>
      <c r="P1613"/>
      <c r="Q1613"/>
    </row>
    <row r="1614" spans="1:17" ht="12.75">
      <c r="A1614"/>
      <c r="B1614"/>
      <c r="C1614"/>
      <c r="D1614"/>
      <c r="E1614"/>
      <c r="F1614"/>
      <c r="G1614"/>
      <c r="H1614" s="6"/>
      <c r="I1614" s="6"/>
      <c r="J1614"/>
      <c r="K1614"/>
      <c r="L1614"/>
      <c r="M1614"/>
      <c r="N1614"/>
      <c r="O1614"/>
      <c r="P1614"/>
      <c r="Q1614"/>
    </row>
    <row r="1615" spans="1:17" ht="12.75">
      <c r="A1615"/>
      <c r="B1615"/>
      <c r="C1615"/>
      <c r="D1615"/>
      <c r="E1615"/>
      <c r="F1615"/>
      <c r="G1615"/>
      <c r="H1615" s="6"/>
      <c r="I1615" s="6"/>
      <c r="J1615"/>
      <c r="K1615"/>
      <c r="L1615"/>
      <c r="M1615"/>
      <c r="N1615"/>
      <c r="O1615"/>
      <c r="P1615"/>
      <c r="Q1615"/>
    </row>
    <row r="1616" spans="1:17" ht="12.75">
      <c r="A1616"/>
      <c r="B1616"/>
      <c r="C1616"/>
      <c r="D1616"/>
      <c r="E1616"/>
      <c r="F1616"/>
      <c r="G1616"/>
      <c r="H1616" s="6"/>
      <c r="I1616" s="6"/>
      <c r="J1616"/>
      <c r="K1616"/>
      <c r="L1616"/>
      <c r="M1616"/>
      <c r="N1616"/>
      <c r="O1616"/>
      <c r="P1616"/>
      <c r="Q1616"/>
    </row>
    <row r="1617" spans="1:17" ht="12.75">
      <c r="A1617"/>
      <c r="B1617"/>
      <c r="C1617"/>
      <c r="D1617"/>
      <c r="E1617"/>
      <c r="F1617"/>
      <c r="G1617"/>
      <c r="H1617" s="6"/>
      <c r="I1617" s="6"/>
      <c r="J1617"/>
      <c r="K1617"/>
      <c r="L1617"/>
      <c r="M1617"/>
      <c r="N1617"/>
      <c r="O1617"/>
      <c r="P1617"/>
      <c r="Q1617"/>
    </row>
    <row r="1618" spans="1:17" ht="12.75">
      <c r="A1618"/>
      <c r="B1618"/>
      <c r="C1618"/>
      <c r="D1618"/>
      <c r="E1618"/>
      <c r="F1618"/>
      <c r="G1618"/>
      <c r="H1618" s="6"/>
      <c r="I1618" s="6"/>
      <c r="J1618"/>
      <c r="K1618"/>
      <c r="L1618"/>
      <c r="M1618"/>
      <c r="N1618"/>
      <c r="O1618"/>
      <c r="P1618"/>
      <c r="Q1618"/>
    </row>
    <row r="1619" spans="1:17" ht="12.75">
      <c r="A1619"/>
      <c r="B1619"/>
      <c r="C1619"/>
      <c r="D1619"/>
      <c r="E1619"/>
      <c r="F1619"/>
      <c r="G1619"/>
      <c r="H1619" s="6"/>
      <c r="I1619" s="6"/>
      <c r="J1619"/>
      <c r="K1619"/>
      <c r="L1619"/>
      <c r="M1619"/>
      <c r="N1619"/>
      <c r="O1619"/>
      <c r="P1619"/>
      <c r="Q1619"/>
    </row>
    <row r="1620" spans="1:17" ht="12.75">
      <c r="A1620"/>
      <c r="B1620"/>
      <c r="C1620"/>
      <c r="D1620"/>
      <c r="E1620"/>
      <c r="F1620"/>
      <c r="G1620"/>
      <c r="H1620" s="6"/>
      <c r="I1620" s="6"/>
      <c r="J1620"/>
      <c r="K1620"/>
      <c r="L1620"/>
      <c r="M1620"/>
      <c r="N1620"/>
      <c r="O1620"/>
      <c r="P1620"/>
      <c r="Q1620"/>
    </row>
    <row r="1621" spans="1:17" ht="12.75">
      <c r="A1621"/>
      <c r="B1621"/>
      <c r="C1621"/>
      <c r="D1621"/>
      <c r="E1621"/>
      <c r="F1621"/>
      <c r="G1621"/>
      <c r="H1621" s="6"/>
      <c r="I1621" s="6"/>
      <c r="J1621"/>
      <c r="K1621"/>
      <c r="L1621"/>
      <c r="M1621"/>
      <c r="N1621"/>
      <c r="O1621"/>
      <c r="P1621"/>
      <c r="Q1621"/>
    </row>
    <row r="1622" spans="1:17" ht="12.75">
      <c r="A1622"/>
      <c r="B1622"/>
      <c r="C1622"/>
      <c r="D1622"/>
      <c r="E1622"/>
      <c r="F1622"/>
      <c r="G1622"/>
      <c r="H1622" s="6"/>
      <c r="I1622" s="6"/>
      <c r="J1622"/>
      <c r="K1622"/>
      <c r="L1622"/>
      <c r="M1622"/>
      <c r="N1622"/>
      <c r="O1622"/>
      <c r="P1622"/>
      <c r="Q1622"/>
    </row>
    <row r="1623" spans="1:17" ht="12.75">
      <c r="A1623"/>
      <c r="B1623"/>
      <c r="C1623"/>
      <c r="D1623"/>
      <c r="E1623"/>
      <c r="F1623"/>
      <c r="G1623"/>
      <c r="H1623" s="6"/>
      <c r="I1623" s="6"/>
      <c r="J1623"/>
      <c r="K1623"/>
      <c r="L1623"/>
      <c r="M1623"/>
      <c r="N1623"/>
      <c r="O1623"/>
      <c r="P1623"/>
      <c r="Q1623"/>
    </row>
    <row r="1624" spans="1:17" ht="12.75">
      <c r="A1624"/>
      <c r="B1624"/>
      <c r="C1624"/>
      <c r="D1624"/>
      <c r="E1624"/>
      <c r="F1624"/>
      <c r="G1624"/>
      <c r="H1624" s="6"/>
      <c r="I1624" s="6"/>
      <c r="J1624"/>
      <c r="K1624"/>
      <c r="L1624"/>
      <c r="M1624"/>
      <c r="N1624"/>
      <c r="O1624"/>
      <c r="P1624"/>
      <c r="Q1624"/>
    </row>
    <row r="1625" spans="1:17" ht="12.75">
      <c r="A1625"/>
      <c r="B1625"/>
      <c r="C1625"/>
      <c r="D1625"/>
      <c r="E1625"/>
      <c r="F1625"/>
      <c r="G1625"/>
      <c r="H1625" s="6"/>
      <c r="I1625" s="6"/>
      <c r="J1625"/>
      <c r="K1625"/>
      <c r="L1625"/>
      <c r="M1625"/>
      <c r="N1625"/>
      <c r="O1625"/>
      <c r="P1625"/>
      <c r="Q1625"/>
    </row>
    <row r="1626" spans="1:17" ht="12.75">
      <c r="A1626"/>
      <c r="B1626"/>
      <c r="C1626"/>
      <c r="D1626"/>
      <c r="E1626"/>
      <c r="F1626"/>
      <c r="G1626"/>
      <c r="H1626" s="6"/>
      <c r="I1626" s="6"/>
      <c r="J1626"/>
      <c r="K1626"/>
      <c r="L1626"/>
      <c r="M1626"/>
      <c r="N1626"/>
      <c r="O1626"/>
      <c r="P1626"/>
      <c r="Q1626"/>
    </row>
    <row r="1627" spans="1:17" ht="12.75">
      <c r="A1627"/>
      <c r="B1627"/>
      <c r="C1627"/>
      <c r="D1627"/>
      <c r="E1627"/>
      <c r="F1627"/>
      <c r="G1627"/>
      <c r="H1627" s="6"/>
      <c r="I1627" s="6"/>
      <c r="J1627"/>
      <c r="K1627"/>
      <c r="L1627"/>
      <c r="M1627"/>
      <c r="N1627"/>
      <c r="O1627"/>
      <c r="P1627"/>
      <c r="Q1627"/>
    </row>
    <row r="1628" spans="1:17" ht="12.75">
      <c r="A1628"/>
      <c r="B1628"/>
      <c r="C1628"/>
      <c r="D1628"/>
      <c r="E1628"/>
      <c r="F1628"/>
      <c r="G1628"/>
      <c r="H1628" s="6"/>
      <c r="I1628" s="6"/>
      <c r="J1628"/>
      <c r="K1628"/>
      <c r="L1628"/>
      <c r="M1628"/>
      <c r="N1628"/>
      <c r="O1628"/>
      <c r="P1628"/>
      <c r="Q1628"/>
    </row>
    <row r="1629" spans="1:17" ht="12.75">
      <c r="A1629"/>
      <c r="B1629"/>
      <c r="C1629"/>
      <c r="D1629"/>
      <c r="E1629"/>
      <c r="F1629"/>
      <c r="G1629"/>
      <c r="H1629" s="6"/>
      <c r="I1629" s="6"/>
      <c r="J1629"/>
      <c r="K1629"/>
      <c r="L1629"/>
      <c r="M1629"/>
      <c r="N1629"/>
      <c r="O1629"/>
      <c r="P1629"/>
      <c r="Q1629"/>
    </row>
    <row r="1630" spans="1:17" ht="12.75">
      <c r="A1630"/>
      <c r="B1630"/>
      <c r="C1630"/>
      <c r="D1630"/>
      <c r="E1630"/>
      <c r="F1630"/>
      <c r="G1630"/>
      <c r="H1630" s="6"/>
      <c r="I1630" s="6"/>
      <c r="J1630"/>
      <c r="K1630"/>
      <c r="L1630"/>
      <c r="M1630"/>
      <c r="N1630"/>
      <c r="O1630"/>
      <c r="P1630"/>
      <c r="Q1630"/>
    </row>
    <row r="1631" spans="1:17" ht="12.75">
      <c r="A1631"/>
      <c r="B1631"/>
      <c r="C1631"/>
      <c r="D1631"/>
      <c r="E1631"/>
      <c r="F1631"/>
      <c r="G1631"/>
      <c r="H1631" s="6"/>
      <c r="I1631" s="6"/>
      <c r="J1631"/>
      <c r="K1631"/>
      <c r="L1631"/>
      <c r="M1631"/>
      <c r="N1631"/>
      <c r="O1631"/>
      <c r="P1631"/>
      <c r="Q1631"/>
    </row>
    <row r="1632" spans="1:17" ht="12.75">
      <c r="A1632"/>
      <c r="B1632"/>
      <c r="C1632"/>
      <c r="D1632"/>
      <c r="E1632"/>
      <c r="F1632"/>
      <c r="G1632"/>
      <c r="H1632" s="6"/>
      <c r="I1632" s="6"/>
      <c r="J1632"/>
      <c r="K1632"/>
      <c r="L1632"/>
      <c r="M1632"/>
      <c r="N1632"/>
      <c r="O1632"/>
      <c r="P1632"/>
      <c r="Q1632"/>
    </row>
    <row r="1633" spans="1:17" ht="12.75">
      <c r="A1633"/>
      <c r="B1633"/>
      <c r="C1633"/>
      <c r="D1633"/>
      <c r="E1633"/>
      <c r="F1633"/>
      <c r="G1633"/>
      <c r="H1633" s="6"/>
      <c r="I1633" s="6"/>
      <c r="J1633"/>
      <c r="K1633"/>
      <c r="L1633"/>
      <c r="M1633"/>
      <c r="N1633"/>
      <c r="O1633"/>
      <c r="P1633"/>
      <c r="Q1633"/>
    </row>
    <row r="1634" spans="1:17" ht="12.75">
      <c r="A1634"/>
      <c r="B1634"/>
      <c r="C1634"/>
      <c r="D1634"/>
      <c r="E1634"/>
      <c r="F1634"/>
      <c r="G1634"/>
      <c r="H1634" s="6"/>
      <c r="I1634" s="6"/>
      <c r="J1634"/>
      <c r="K1634"/>
      <c r="L1634"/>
      <c r="M1634"/>
      <c r="N1634"/>
      <c r="O1634"/>
      <c r="P1634"/>
      <c r="Q1634"/>
    </row>
    <row r="1635" spans="1:17" ht="12.75">
      <c r="A1635"/>
      <c r="B1635"/>
      <c r="C1635"/>
      <c r="D1635"/>
      <c r="E1635"/>
      <c r="F1635"/>
      <c r="G1635"/>
      <c r="H1635" s="6"/>
      <c r="I1635" s="6"/>
      <c r="J1635"/>
      <c r="K1635"/>
      <c r="L1635"/>
      <c r="M1635"/>
      <c r="N1635"/>
      <c r="O1635"/>
      <c r="P1635"/>
      <c r="Q1635"/>
    </row>
    <row r="1636" spans="1:17" ht="12.75">
      <c r="A1636"/>
      <c r="B1636"/>
      <c r="C1636"/>
      <c r="D1636"/>
      <c r="E1636"/>
      <c r="F1636"/>
      <c r="G1636"/>
      <c r="H1636" s="6"/>
      <c r="I1636" s="6"/>
      <c r="J1636"/>
      <c r="K1636"/>
      <c r="L1636"/>
      <c r="M1636"/>
      <c r="N1636"/>
      <c r="O1636"/>
      <c r="P1636"/>
      <c r="Q1636"/>
    </row>
    <row r="1637" spans="1:17" ht="12.75">
      <c r="A1637"/>
      <c r="B1637"/>
      <c r="C1637"/>
      <c r="D1637"/>
      <c r="E1637"/>
      <c r="F1637"/>
      <c r="G1637"/>
      <c r="H1637" s="6"/>
      <c r="I1637" s="6"/>
      <c r="J1637"/>
      <c r="K1637"/>
      <c r="L1637"/>
      <c r="M1637"/>
      <c r="N1637"/>
      <c r="O1637"/>
      <c r="P1637"/>
      <c r="Q1637"/>
    </row>
    <row r="1638" spans="1:17" ht="12.75">
      <c r="A1638"/>
      <c r="B1638"/>
      <c r="C1638"/>
      <c r="D1638"/>
      <c r="E1638"/>
      <c r="F1638"/>
      <c r="G1638"/>
      <c r="H1638" s="6"/>
      <c r="I1638" s="6"/>
      <c r="J1638"/>
      <c r="K1638"/>
      <c r="L1638"/>
      <c r="M1638"/>
      <c r="N1638"/>
      <c r="O1638"/>
      <c r="P1638"/>
      <c r="Q1638"/>
    </row>
    <row r="1639" spans="1:17" ht="12.75">
      <c r="A1639"/>
      <c r="B1639"/>
      <c r="C1639"/>
      <c r="D1639"/>
      <c r="E1639"/>
      <c r="F1639"/>
      <c r="G1639"/>
      <c r="H1639" s="6"/>
      <c r="I1639" s="6"/>
      <c r="J1639"/>
      <c r="K1639"/>
      <c r="L1639"/>
      <c r="M1639"/>
      <c r="N1639"/>
      <c r="O1639"/>
      <c r="P1639"/>
      <c r="Q1639"/>
    </row>
    <row r="1640" spans="1:17" ht="12.75">
      <c r="A1640"/>
      <c r="B1640"/>
      <c r="C1640"/>
      <c r="D1640"/>
      <c r="E1640"/>
      <c r="F1640"/>
      <c r="G1640"/>
      <c r="H1640" s="6"/>
      <c r="I1640" s="6"/>
      <c r="J1640"/>
      <c r="K1640"/>
      <c r="L1640"/>
      <c r="M1640"/>
      <c r="N1640"/>
      <c r="O1640"/>
      <c r="P1640"/>
      <c r="Q1640"/>
    </row>
    <row r="1641" spans="1:17" ht="12.75">
      <c r="A1641"/>
      <c r="B1641"/>
      <c r="C1641"/>
      <c r="D1641"/>
      <c r="E1641"/>
      <c r="F1641"/>
      <c r="G1641"/>
      <c r="H1641" s="6"/>
      <c r="I1641" s="6"/>
      <c r="J1641"/>
      <c r="K1641"/>
      <c r="L1641"/>
      <c r="M1641"/>
      <c r="N1641"/>
      <c r="O1641"/>
      <c r="P1641"/>
      <c r="Q1641"/>
    </row>
    <row r="1642" spans="1:17" ht="12.75">
      <c r="A1642"/>
      <c r="B1642"/>
      <c r="C1642"/>
      <c r="D1642"/>
      <c r="E1642"/>
      <c r="F1642"/>
      <c r="G1642"/>
      <c r="H1642" s="6"/>
      <c r="I1642" s="6"/>
      <c r="J1642"/>
      <c r="K1642"/>
      <c r="L1642"/>
      <c r="M1642"/>
      <c r="N1642"/>
      <c r="O1642"/>
      <c r="P1642"/>
      <c r="Q1642"/>
    </row>
    <row r="1643" spans="1:17" ht="12.75">
      <c r="A1643"/>
      <c r="B1643"/>
      <c r="C1643"/>
      <c r="D1643"/>
      <c r="E1643"/>
      <c r="F1643"/>
      <c r="G1643"/>
      <c r="H1643" s="6"/>
      <c r="I1643" s="6"/>
      <c r="J1643"/>
      <c r="K1643"/>
      <c r="L1643"/>
      <c r="M1643"/>
      <c r="N1643"/>
      <c r="O1643"/>
      <c r="P1643"/>
      <c r="Q1643"/>
    </row>
    <row r="1644" spans="1:17" ht="12.75">
      <c r="A1644"/>
      <c r="B1644"/>
      <c r="C1644"/>
      <c r="D1644"/>
      <c r="E1644"/>
      <c r="F1644"/>
      <c r="G1644"/>
      <c r="H1644" s="6"/>
      <c r="I1644" s="6"/>
      <c r="J1644"/>
      <c r="K1644"/>
      <c r="L1644"/>
      <c r="M1644"/>
      <c r="N1644"/>
      <c r="O1644"/>
      <c r="P1644"/>
      <c r="Q1644"/>
    </row>
    <row r="1645" spans="1:17" ht="12.75">
      <c r="A1645"/>
      <c r="B1645"/>
      <c r="C1645"/>
      <c r="D1645"/>
      <c r="E1645"/>
      <c r="F1645"/>
      <c r="G1645"/>
      <c r="H1645" s="6"/>
      <c r="I1645" s="6"/>
      <c r="J1645"/>
      <c r="K1645"/>
      <c r="L1645"/>
      <c r="M1645"/>
      <c r="N1645"/>
      <c r="O1645"/>
      <c r="P1645"/>
      <c r="Q1645"/>
    </row>
    <row r="1646" spans="1:17" ht="12.75">
      <c r="A1646"/>
      <c r="B1646"/>
      <c r="C1646"/>
      <c r="D1646"/>
      <c r="E1646"/>
      <c r="F1646"/>
      <c r="G1646"/>
      <c r="H1646" s="6"/>
      <c r="I1646" s="6"/>
      <c r="J1646"/>
      <c r="K1646"/>
      <c r="L1646"/>
      <c r="M1646"/>
      <c r="N1646"/>
      <c r="O1646"/>
      <c r="P1646"/>
      <c r="Q1646"/>
    </row>
    <row r="1647" spans="1:17" ht="12.75">
      <c r="A1647"/>
      <c r="B1647"/>
      <c r="C1647"/>
      <c r="D1647"/>
      <c r="E1647"/>
      <c r="F1647"/>
      <c r="G1647"/>
      <c r="H1647" s="6"/>
      <c r="I1647" s="6"/>
      <c r="J1647"/>
      <c r="K1647"/>
      <c r="L1647"/>
      <c r="M1647"/>
      <c r="N1647"/>
      <c r="O1647"/>
      <c r="P1647"/>
      <c r="Q1647"/>
    </row>
    <row r="1648" spans="1:17" ht="12.75">
      <c r="A1648"/>
      <c r="B1648"/>
      <c r="C1648"/>
      <c r="D1648"/>
      <c r="E1648"/>
      <c r="F1648"/>
      <c r="G1648"/>
      <c r="H1648" s="6"/>
      <c r="I1648" s="6"/>
      <c r="J1648"/>
      <c r="K1648"/>
      <c r="L1648"/>
      <c r="M1648"/>
      <c r="N1648"/>
      <c r="O1648"/>
      <c r="P1648"/>
      <c r="Q1648"/>
    </row>
    <row r="1649" spans="1:17" ht="12.75">
      <c r="A1649"/>
      <c r="B1649"/>
      <c r="C1649"/>
      <c r="D1649"/>
      <c r="E1649"/>
      <c r="F1649"/>
      <c r="G1649"/>
      <c r="H1649" s="6"/>
      <c r="I1649" s="6"/>
      <c r="J1649"/>
      <c r="K1649"/>
      <c r="L1649"/>
      <c r="M1649"/>
      <c r="N1649"/>
      <c r="O1649"/>
      <c r="P1649"/>
      <c r="Q1649"/>
    </row>
    <row r="1650" spans="1:17" ht="12.75">
      <c r="A1650"/>
      <c r="B1650"/>
      <c r="C1650"/>
      <c r="D1650"/>
      <c r="E1650"/>
      <c r="F1650"/>
      <c r="G1650"/>
      <c r="H1650" s="6"/>
      <c r="I1650" s="6"/>
      <c r="J1650"/>
      <c r="K1650"/>
      <c r="L1650"/>
      <c r="M1650"/>
      <c r="N1650"/>
      <c r="O1650"/>
      <c r="P1650"/>
      <c r="Q1650"/>
    </row>
    <row r="1651" spans="1:17" ht="12.75">
      <c r="A1651"/>
      <c r="B1651"/>
      <c r="C1651"/>
      <c r="D1651"/>
      <c r="E1651"/>
      <c r="F1651"/>
      <c r="G1651"/>
      <c r="H1651" s="6"/>
      <c r="I1651" s="6"/>
      <c r="J1651"/>
      <c r="K1651"/>
      <c r="L1651"/>
      <c r="M1651"/>
      <c r="N1651"/>
      <c r="O1651"/>
      <c r="P1651"/>
      <c r="Q1651"/>
    </row>
    <row r="1652" spans="1:17" ht="12.75">
      <c r="A1652"/>
      <c r="B1652"/>
      <c r="C1652"/>
      <c r="D1652"/>
      <c r="E1652"/>
      <c r="F1652"/>
      <c r="G1652"/>
      <c r="H1652" s="6"/>
      <c r="I1652" s="6"/>
      <c r="J1652"/>
      <c r="K1652"/>
      <c r="L1652"/>
      <c r="M1652"/>
      <c r="N1652"/>
      <c r="O1652"/>
      <c r="P1652"/>
      <c r="Q1652"/>
    </row>
    <row r="1653" spans="1:17" ht="12.75">
      <c r="A1653"/>
      <c r="B1653"/>
      <c r="C1653"/>
      <c r="D1653"/>
      <c r="E1653"/>
      <c r="F1653"/>
      <c r="G1653"/>
      <c r="H1653" s="6"/>
      <c r="I1653" s="6"/>
      <c r="J1653"/>
      <c r="K1653"/>
      <c r="L1653"/>
      <c r="M1653"/>
      <c r="N1653"/>
      <c r="O1653"/>
      <c r="P1653"/>
      <c r="Q1653"/>
    </row>
    <row r="1654" spans="1:17" ht="12.75">
      <c r="A1654"/>
      <c r="B1654"/>
      <c r="C1654"/>
      <c r="D1654"/>
      <c r="E1654"/>
      <c r="F1654"/>
      <c r="G1654"/>
      <c r="H1654" s="6"/>
      <c r="I1654" s="6"/>
      <c r="J1654"/>
      <c r="K1654"/>
      <c r="L1654"/>
      <c r="M1654"/>
      <c r="N1654"/>
      <c r="O1654"/>
      <c r="P1654"/>
      <c r="Q1654"/>
    </row>
    <row r="1655" spans="1:17" ht="12.75">
      <c r="A1655"/>
      <c r="B1655"/>
      <c r="C1655"/>
      <c r="D1655"/>
      <c r="E1655"/>
      <c r="F1655"/>
      <c r="G1655"/>
      <c r="H1655" s="6"/>
      <c r="I1655" s="6"/>
      <c r="J1655"/>
      <c r="K1655"/>
      <c r="L1655"/>
      <c r="M1655"/>
      <c r="N1655"/>
      <c r="O1655"/>
      <c r="P1655"/>
      <c r="Q1655"/>
    </row>
    <row r="1656" spans="1:17" ht="12.75">
      <c r="A1656"/>
      <c r="B1656"/>
      <c r="C1656"/>
      <c r="D1656"/>
      <c r="E1656"/>
      <c r="F1656"/>
      <c r="G1656"/>
      <c r="H1656" s="6"/>
      <c r="I1656" s="6"/>
      <c r="J1656"/>
      <c r="K1656"/>
      <c r="L1656"/>
      <c r="M1656"/>
      <c r="N1656"/>
      <c r="O1656"/>
      <c r="P1656"/>
      <c r="Q1656"/>
    </row>
    <row r="1657" spans="1:17" ht="12.75">
      <c r="A1657"/>
      <c r="B1657"/>
      <c r="C1657"/>
      <c r="D1657"/>
      <c r="E1657"/>
      <c r="F1657"/>
      <c r="G1657"/>
      <c r="H1657" s="6"/>
      <c r="I1657" s="6"/>
      <c r="J1657"/>
      <c r="K1657"/>
      <c r="L1657"/>
      <c r="M1657"/>
      <c r="N1657"/>
      <c r="O1657"/>
      <c r="P1657"/>
      <c r="Q1657"/>
    </row>
    <row r="1658" spans="1:17" ht="12.75">
      <c r="A1658"/>
      <c r="B1658"/>
      <c r="C1658"/>
      <c r="D1658"/>
      <c r="E1658"/>
      <c r="F1658"/>
      <c r="G1658"/>
      <c r="H1658" s="6"/>
      <c r="I1658" s="6"/>
      <c r="J1658"/>
      <c r="K1658"/>
      <c r="L1658"/>
      <c r="M1658"/>
      <c r="N1658"/>
      <c r="O1658"/>
      <c r="P1658"/>
      <c r="Q1658"/>
    </row>
    <row r="1659" spans="1:17" ht="12.75">
      <c r="A1659"/>
      <c r="B1659"/>
      <c r="C1659"/>
      <c r="D1659"/>
      <c r="E1659"/>
      <c r="F1659"/>
      <c r="G1659"/>
      <c r="H1659" s="6"/>
      <c r="I1659" s="6"/>
      <c r="J1659"/>
      <c r="K1659"/>
      <c r="L1659"/>
      <c r="M1659"/>
      <c r="N1659"/>
      <c r="O1659"/>
      <c r="P1659"/>
      <c r="Q1659"/>
    </row>
    <row r="1660" spans="1:17" ht="12.75">
      <c r="A1660"/>
      <c r="B1660"/>
      <c r="C1660"/>
      <c r="D1660"/>
      <c r="E1660"/>
      <c r="F1660"/>
      <c r="G1660"/>
      <c r="H1660" s="6"/>
      <c r="I1660" s="6"/>
      <c r="J1660"/>
      <c r="K1660"/>
      <c r="L1660"/>
      <c r="M1660"/>
      <c r="N1660"/>
      <c r="O1660"/>
      <c r="P1660"/>
      <c r="Q1660"/>
    </row>
    <row r="1661" spans="1:17" ht="12.75">
      <c r="A1661"/>
      <c r="B1661"/>
      <c r="C1661"/>
      <c r="D1661"/>
      <c r="E1661"/>
      <c r="F1661"/>
      <c r="G1661"/>
      <c r="H1661" s="6"/>
      <c r="I1661" s="6"/>
      <c r="J1661"/>
      <c r="K1661"/>
      <c r="L1661"/>
      <c r="M1661"/>
      <c r="N1661"/>
      <c r="O1661"/>
      <c r="P1661"/>
      <c r="Q1661"/>
    </row>
    <row r="1662" spans="1:17" ht="12.75">
      <c r="A1662"/>
      <c r="B1662"/>
      <c r="C1662"/>
      <c r="D1662"/>
      <c r="E1662"/>
      <c r="F1662"/>
      <c r="G1662"/>
      <c r="H1662" s="6"/>
      <c r="I1662" s="6"/>
      <c r="J1662"/>
      <c r="K1662"/>
      <c r="L1662"/>
      <c r="M1662"/>
      <c r="N1662"/>
      <c r="O1662"/>
      <c r="P1662"/>
      <c r="Q1662"/>
    </row>
    <row r="1663" spans="1:17" ht="12.75">
      <c r="A1663"/>
      <c r="B1663"/>
      <c r="C1663"/>
      <c r="D1663"/>
      <c r="E1663"/>
      <c r="F1663"/>
      <c r="G1663"/>
      <c r="H1663" s="6"/>
      <c r="I1663" s="6"/>
      <c r="J1663"/>
      <c r="K1663"/>
      <c r="L1663"/>
      <c r="M1663"/>
      <c r="N1663"/>
      <c r="O1663"/>
      <c r="P1663"/>
      <c r="Q1663"/>
    </row>
    <row r="1664" spans="1:17" ht="12.75">
      <c r="A1664"/>
      <c r="B1664"/>
      <c r="C1664"/>
      <c r="D1664"/>
      <c r="E1664"/>
      <c r="F1664"/>
      <c r="G1664"/>
      <c r="H1664" s="6"/>
      <c r="I1664" s="6"/>
      <c r="J1664"/>
      <c r="K1664"/>
      <c r="L1664"/>
      <c r="M1664"/>
      <c r="N1664"/>
      <c r="O1664"/>
      <c r="P1664"/>
      <c r="Q1664"/>
    </row>
    <row r="1665" spans="1:17" ht="12.75">
      <c r="A1665"/>
      <c r="B1665"/>
      <c r="C1665"/>
      <c r="D1665"/>
      <c r="E1665"/>
      <c r="F1665"/>
      <c r="G1665"/>
      <c r="H1665" s="6"/>
      <c r="I1665" s="6"/>
      <c r="J1665"/>
      <c r="K1665"/>
      <c r="L1665"/>
      <c r="M1665"/>
      <c r="N1665"/>
      <c r="O1665"/>
      <c r="P1665"/>
      <c r="Q1665"/>
    </row>
    <row r="1666" spans="1:17" ht="12.75">
      <c r="A1666"/>
      <c r="B1666"/>
      <c r="C1666"/>
      <c r="D1666"/>
      <c r="E1666"/>
      <c r="F1666"/>
      <c r="G1666"/>
      <c r="H1666" s="6"/>
      <c r="I1666" s="6"/>
      <c r="J1666"/>
      <c r="K1666"/>
      <c r="L1666"/>
      <c r="M1666"/>
      <c r="N1666"/>
      <c r="O1666"/>
      <c r="P1666"/>
      <c r="Q1666"/>
    </row>
    <row r="1667" spans="1:17" ht="12.75">
      <c r="A1667"/>
      <c r="B1667"/>
      <c r="C1667"/>
      <c r="D1667"/>
      <c r="E1667"/>
      <c r="F1667"/>
      <c r="G1667"/>
      <c r="H1667" s="6"/>
      <c r="I1667" s="6"/>
      <c r="J1667"/>
      <c r="K1667"/>
      <c r="L1667"/>
      <c r="M1667"/>
      <c r="N1667"/>
      <c r="O1667"/>
      <c r="P1667"/>
      <c r="Q1667"/>
    </row>
    <row r="1668" spans="1:17" ht="12.75">
      <c r="A1668"/>
      <c r="B1668"/>
      <c r="C1668"/>
      <c r="D1668"/>
      <c r="E1668"/>
      <c r="F1668"/>
      <c r="G1668"/>
      <c r="H1668" s="6"/>
      <c r="I1668" s="6"/>
      <c r="J1668"/>
      <c r="K1668"/>
      <c r="L1668"/>
      <c r="M1668"/>
      <c r="N1668"/>
      <c r="O1668"/>
      <c r="P1668"/>
      <c r="Q1668"/>
    </row>
    <row r="1669" spans="1:17" ht="12.75">
      <c r="A1669"/>
      <c r="B1669"/>
      <c r="C1669"/>
      <c r="D1669"/>
      <c r="E1669"/>
      <c r="F1669"/>
      <c r="G1669"/>
      <c r="H1669" s="6"/>
      <c r="I1669" s="6"/>
      <c r="J1669"/>
      <c r="K1669"/>
      <c r="L1669"/>
      <c r="M1669"/>
      <c r="N1669"/>
      <c r="O1669"/>
      <c r="P1669"/>
      <c r="Q1669"/>
    </row>
    <row r="1670" spans="1:17" ht="12.75">
      <c r="A1670"/>
      <c r="B1670"/>
      <c r="C1670"/>
      <c r="D1670"/>
      <c r="E1670"/>
      <c r="F1670"/>
      <c r="G1670"/>
      <c r="H1670" s="6"/>
      <c r="I1670" s="6"/>
      <c r="J1670"/>
      <c r="K1670"/>
      <c r="L1670"/>
      <c r="M1670"/>
      <c r="N1670"/>
      <c r="O1670"/>
      <c r="P1670"/>
      <c r="Q1670"/>
    </row>
    <row r="1671" spans="1:17" ht="12.75">
      <c r="A1671"/>
      <c r="B1671"/>
      <c r="C1671"/>
      <c r="D1671"/>
      <c r="E1671"/>
      <c r="F1671"/>
      <c r="G1671"/>
      <c r="H1671" s="6"/>
      <c r="I1671" s="6"/>
      <c r="J1671"/>
      <c r="K1671"/>
      <c r="L1671"/>
      <c r="M1671"/>
      <c r="N1671"/>
      <c r="O1671"/>
      <c r="P1671"/>
      <c r="Q1671"/>
    </row>
    <row r="1672" spans="1:17" ht="12.75">
      <c r="A1672"/>
      <c r="B1672"/>
      <c r="C1672"/>
      <c r="D1672"/>
      <c r="E1672"/>
      <c r="F1672"/>
      <c r="G1672"/>
      <c r="H1672" s="6"/>
      <c r="I1672" s="6"/>
      <c r="J1672"/>
      <c r="K1672"/>
      <c r="L1672"/>
      <c r="M1672"/>
      <c r="N1672"/>
      <c r="O1672"/>
      <c r="P1672"/>
      <c r="Q1672"/>
    </row>
    <row r="1673" spans="1:17" ht="12.75">
      <c r="A1673"/>
      <c r="B1673"/>
      <c r="C1673"/>
      <c r="D1673"/>
      <c r="E1673"/>
      <c r="F1673"/>
      <c r="G1673"/>
      <c r="H1673" s="6"/>
      <c r="I1673" s="6"/>
      <c r="J1673"/>
      <c r="K1673"/>
      <c r="L1673"/>
      <c r="M1673"/>
      <c r="N1673"/>
      <c r="O1673"/>
      <c r="P1673"/>
      <c r="Q1673"/>
    </row>
    <row r="1674" spans="1:17" ht="12.75">
      <c r="A1674"/>
      <c r="B1674"/>
      <c r="C1674"/>
      <c r="D1674"/>
      <c r="E1674"/>
      <c r="F1674"/>
      <c r="G1674"/>
      <c r="H1674" s="6"/>
      <c r="I1674" s="6"/>
      <c r="J1674"/>
      <c r="K1674"/>
      <c r="L1674"/>
      <c r="M1674"/>
      <c r="N1674"/>
      <c r="O1674"/>
      <c r="P1674"/>
      <c r="Q1674"/>
    </row>
    <row r="1675" spans="1:17" ht="12.75">
      <c r="A1675"/>
      <c r="B1675"/>
      <c r="C1675"/>
      <c r="D1675"/>
      <c r="E1675"/>
      <c r="F1675"/>
      <c r="G1675"/>
      <c r="H1675" s="6"/>
      <c r="I1675" s="6"/>
      <c r="J1675"/>
      <c r="K1675"/>
      <c r="L1675"/>
      <c r="M1675"/>
      <c r="N1675"/>
      <c r="O1675"/>
      <c r="P1675"/>
      <c r="Q1675"/>
    </row>
    <row r="1676" spans="1:17" ht="12.75">
      <c r="A1676"/>
      <c r="B1676"/>
      <c r="C1676"/>
      <c r="D1676"/>
      <c r="E1676"/>
      <c r="F1676"/>
      <c r="G1676"/>
      <c r="H1676" s="6"/>
      <c r="I1676" s="6"/>
      <c r="J1676"/>
      <c r="K1676"/>
      <c r="L1676"/>
      <c r="M1676"/>
      <c r="N1676"/>
      <c r="O1676"/>
      <c r="P1676"/>
      <c r="Q1676"/>
    </row>
    <row r="1677" spans="1:17" ht="12.75">
      <c r="A1677"/>
      <c r="B1677"/>
      <c r="C1677"/>
      <c r="D1677"/>
      <c r="E1677"/>
      <c r="F1677"/>
      <c r="G1677"/>
      <c r="H1677" s="6"/>
      <c r="I1677" s="6"/>
      <c r="J1677"/>
      <c r="K1677"/>
      <c r="L1677"/>
      <c r="M1677"/>
      <c r="N1677"/>
      <c r="O1677"/>
      <c r="P1677"/>
      <c r="Q1677"/>
    </row>
    <row r="1678" spans="1:17" ht="12.75">
      <c r="A1678"/>
      <c r="B1678"/>
      <c r="C1678"/>
      <c r="D1678"/>
      <c r="E1678"/>
      <c r="F1678"/>
      <c r="G1678"/>
      <c r="H1678" s="6"/>
      <c r="I1678" s="6"/>
      <c r="J1678"/>
      <c r="K1678"/>
      <c r="L1678"/>
      <c r="M1678"/>
      <c r="N1678"/>
      <c r="O1678"/>
      <c r="P1678"/>
      <c r="Q1678"/>
    </row>
    <row r="1679" spans="1:17" ht="12.75">
      <c r="A1679"/>
      <c r="B1679"/>
      <c r="C1679"/>
      <c r="D1679"/>
      <c r="E1679"/>
      <c r="F1679"/>
      <c r="G1679"/>
      <c r="H1679" s="6"/>
      <c r="I1679" s="6"/>
      <c r="J1679"/>
      <c r="K1679"/>
      <c r="L1679"/>
      <c r="M1679"/>
      <c r="N1679"/>
      <c r="O1679"/>
      <c r="P1679"/>
      <c r="Q1679"/>
    </row>
    <row r="1680" spans="1:17" ht="12.75">
      <c r="A1680"/>
      <c r="B1680"/>
      <c r="C1680"/>
      <c r="D1680"/>
      <c r="E1680"/>
      <c r="F1680"/>
      <c r="G1680"/>
      <c r="H1680" s="6"/>
      <c r="I1680" s="6"/>
      <c r="J1680"/>
      <c r="K1680"/>
      <c r="L1680"/>
      <c r="M1680"/>
      <c r="N1680"/>
      <c r="O1680"/>
      <c r="P1680"/>
      <c r="Q1680"/>
    </row>
    <row r="1681" spans="1:17" ht="12.75">
      <c r="A1681"/>
      <c r="B1681"/>
      <c r="C1681"/>
      <c r="D1681"/>
      <c r="E1681"/>
      <c r="F1681"/>
      <c r="G1681"/>
      <c r="H1681" s="6"/>
      <c r="I1681" s="6"/>
      <c r="J1681"/>
      <c r="K1681"/>
      <c r="L1681"/>
      <c r="M1681"/>
      <c r="N1681"/>
      <c r="O1681"/>
      <c r="P1681"/>
      <c r="Q1681"/>
    </row>
    <row r="1682" spans="1:17" ht="12.75">
      <c r="A1682"/>
      <c r="B1682"/>
      <c r="C1682"/>
      <c r="D1682"/>
      <c r="E1682"/>
      <c r="F1682"/>
      <c r="G1682"/>
      <c r="H1682" s="6"/>
      <c r="I1682" s="6"/>
      <c r="J1682"/>
      <c r="K1682"/>
      <c r="L1682"/>
      <c r="M1682"/>
      <c r="N1682"/>
      <c r="O1682"/>
      <c r="P1682"/>
      <c r="Q1682"/>
    </row>
    <row r="1683" spans="1:17" ht="12.75">
      <c r="A1683"/>
      <c r="B1683"/>
      <c r="C1683"/>
      <c r="D1683"/>
      <c r="E1683"/>
      <c r="F1683"/>
      <c r="G1683"/>
      <c r="H1683" s="6"/>
      <c r="I1683" s="6"/>
      <c r="J1683"/>
      <c r="K1683"/>
      <c r="L1683"/>
      <c r="M1683"/>
      <c r="N1683"/>
      <c r="O1683"/>
      <c r="P1683"/>
      <c r="Q1683"/>
    </row>
    <row r="1684" spans="1:17" ht="12.75">
      <c r="A1684"/>
      <c r="B1684"/>
      <c r="C1684"/>
      <c r="D1684"/>
      <c r="E1684"/>
      <c r="F1684"/>
      <c r="G1684"/>
      <c r="H1684" s="6"/>
      <c r="I1684" s="6"/>
      <c r="J1684"/>
      <c r="K1684"/>
      <c r="L1684"/>
      <c r="M1684"/>
      <c r="N1684"/>
      <c r="O1684"/>
      <c r="P1684"/>
      <c r="Q1684"/>
    </row>
    <row r="1685" spans="1:17" ht="12.75">
      <c r="A1685"/>
      <c r="B1685"/>
      <c r="C1685"/>
      <c r="D1685"/>
      <c r="E1685"/>
      <c r="F1685"/>
      <c r="G1685"/>
      <c r="H1685" s="6"/>
      <c r="I1685" s="6"/>
      <c r="J1685"/>
      <c r="K1685"/>
      <c r="L1685"/>
      <c r="M1685"/>
      <c r="N1685"/>
      <c r="O1685"/>
      <c r="P1685"/>
      <c r="Q1685"/>
    </row>
    <row r="1686" spans="1:17" ht="12.75">
      <c r="A1686"/>
      <c r="B1686"/>
      <c r="C1686"/>
      <c r="D1686"/>
      <c r="E1686"/>
      <c r="F1686"/>
      <c r="G1686"/>
      <c r="H1686" s="6"/>
      <c r="I1686" s="6"/>
      <c r="J1686"/>
      <c r="K1686"/>
      <c r="L1686"/>
      <c r="M1686"/>
      <c r="N1686"/>
      <c r="O1686"/>
      <c r="P1686"/>
      <c r="Q1686"/>
    </row>
    <row r="1687" spans="1:17" ht="12.75">
      <c r="A1687"/>
      <c r="B1687"/>
      <c r="C1687"/>
      <c r="D1687"/>
      <c r="E1687"/>
      <c r="F1687"/>
      <c r="G1687"/>
      <c r="H1687" s="6"/>
      <c r="I1687" s="6"/>
      <c r="J1687"/>
      <c r="K1687"/>
      <c r="L1687"/>
      <c r="M1687"/>
      <c r="N1687"/>
      <c r="O1687"/>
      <c r="P1687"/>
      <c r="Q1687"/>
    </row>
    <row r="1688" spans="1:17" ht="12.75">
      <c r="A1688"/>
      <c r="B1688"/>
      <c r="C1688"/>
      <c r="D1688"/>
      <c r="E1688"/>
      <c r="F1688"/>
      <c r="G1688"/>
      <c r="H1688" s="6"/>
      <c r="I1688" s="6"/>
      <c r="J1688"/>
      <c r="K1688"/>
      <c r="L1688"/>
      <c r="M1688"/>
      <c r="N1688"/>
      <c r="O1688"/>
      <c r="P1688"/>
      <c r="Q1688"/>
    </row>
    <row r="1689" spans="1:17" ht="12.75">
      <c r="A1689"/>
      <c r="B1689"/>
      <c r="C1689"/>
      <c r="D1689"/>
      <c r="E1689"/>
      <c r="F1689"/>
      <c r="G1689"/>
      <c r="H1689" s="6"/>
      <c r="I1689" s="6"/>
      <c r="J1689"/>
      <c r="K1689"/>
      <c r="L1689"/>
      <c r="M1689"/>
      <c r="N1689"/>
      <c r="O1689"/>
      <c r="P1689"/>
      <c r="Q1689"/>
    </row>
    <row r="1690" spans="1:17" ht="12.75">
      <c r="A1690"/>
      <c r="B1690"/>
      <c r="C1690"/>
      <c r="D1690"/>
      <c r="E1690"/>
      <c r="F1690"/>
      <c r="G1690"/>
      <c r="H1690" s="6"/>
      <c r="I1690" s="6"/>
      <c r="J1690"/>
      <c r="K1690"/>
      <c r="L1690"/>
      <c r="M1690"/>
      <c r="N1690"/>
      <c r="O1690"/>
      <c r="P1690"/>
      <c r="Q1690"/>
    </row>
    <row r="1691" spans="1:17" ht="12.75">
      <c r="A1691"/>
      <c r="B1691"/>
      <c r="C1691"/>
      <c r="D1691"/>
      <c r="E1691"/>
      <c r="F1691"/>
      <c r="G1691"/>
      <c r="H1691" s="6"/>
      <c r="I1691" s="6"/>
      <c r="J1691"/>
      <c r="K1691"/>
      <c r="L1691"/>
      <c r="M1691"/>
      <c r="N1691"/>
      <c r="O1691"/>
      <c r="P1691"/>
      <c r="Q1691"/>
    </row>
    <row r="1692" spans="1:17" ht="12.75">
      <c r="A1692"/>
      <c r="B1692"/>
      <c r="C1692"/>
      <c r="D1692"/>
      <c r="E1692"/>
      <c r="F1692"/>
      <c r="G1692"/>
      <c r="H1692" s="6"/>
      <c r="I1692" s="6"/>
      <c r="J1692"/>
      <c r="K1692"/>
      <c r="L1692"/>
      <c r="M1692"/>
      <c r="N1692"/>
      <c r="O1692"/>
      <c r="P1692"/>
      <c r="Q1692"/>
    </row>
    <row r="1693" spans="1:17" ht="12.75">
      <c r="A1693"/>
      <c r="B1693"/>
      <c r="C1693"/>
      <c r="D1693"/>
      <c r="E1693"/>
      <c r="F1693"/>
      <c r="G1693"/>
      <c r="H1693" s="6"/>
      <c r="I1693" s="6"/>
      <c r="J1693"/>
      <c r="K1693"/>
      <c r="L1693"/>
      <c r="M1693"/>
      <c r="N1693"/>
      <c r="O1693"/>
      <c r="P1693"/>
      <c r="Q1693"/>
    </row>
    <row r="1694" spans="1:17" ht="12.75">
      <c r="A1694"/>
      <c r="B1694"/>
      <c r="C1694"/>
      <c r="D1694"/>
      <c r="E1694"/>
      <c r="F1694"/>
      <c r="G1694"/>
      <c r="H1694" s="6"/>
      <c r="I1694" s="6"/>
      <c r="J1694"/>
      <c r="K1694"/>
      <c r="L1694"/>
      <c r="M1694"/>
      <c r="N1694"/>
      <c r="O1694"/>
      <c r="P1694"/>
      <c r="Q1694"/>
    </row>
    <row r="1695" spans="1:17" ht="12.75">
      <c r="A1695"/>
      <c r="B1695"/>
      <c r="C1695"/>
      <c r="D1695"/>
      <c r="E1695"/>
      <c r="F1695"/>
      <c r="G1695"/>
      <c r="H1695" s="6"/>
      <c r="I1695" s="6"/>
      <c r="J1695"/>
      <c r="K1695"/>
      <c r="L1695"/>
      <c r="M1695"/>
      <c r="N1695"/>
      <c r="O1695"/>
      <c r="P1695"/>
      <c r="Q1695"/>
    </row>
    <row r="1696" spans="1:17" ht="12.75">
      <c r="A1696"/>
      <c r="B1696"/>
      <c r="C1696"/>
      <c r="D1696"/>
      <c r="E1696"/>
      <c r="F1696"/>
      <c r="G1696"/>
      <c r="H1696" s="6"/>
      <c r="I1696" s="6"/>
      <c r="J1696"/>
      <c r="K1696"/>
      <c r="L1696"/>
      <c r="M1696"/>
      <c r="N1696"/>
      <c r="O1696"/>
      <c r="P1696"/>
      <c r="Q1696"/>
    </row>
    <row r="1697" spans="1:17" ht="12.75">
      <c r="A1697"/>
      <c r="B1697"/>
      <c r="C1697"/>
      <c r="D1697"/>
      <c r="E1697"/>
      <c r="F1697"/>
      <c r="G1697"/>
      <c r="H1697" s="6"/>
      <c r="I1697" s="6"/>
      <c r="J1697"/>
      <c r="K1697"/>
      <c r="L1697"/>
      <c r="M1697"/>
      <c r="N1697"/>
      <c r="O1697"/>
      <c r="P1697"/>
      <c r="Q1697"/>
    </row>
    <row r="1698" spans="1:17" ht="12.75">
      <c r="A1698"/>
      <c r="B1698"/>
      <c r="C1698"/>
      <c r="D1698"/>
      <c r="E1698"/>
      <c r="F1698"/>
      <c r="G1698"/>
      <c r="H1698" s="6"/>
      <c r="I1698" s="6"/>
      <c r="J1698"/>
      <c r="K1698"/>
      <c r="L1698"/>
      <c r="M1698"/>
      <c r="N1698"/>
      <c r="O1698"/>
      <c r="P1698"/>
      <c r="Q1698"/>
    </row>
    <row r="1699" spans="1:17" ht="12.75">
      <c r="A1699"/>
      <c r="B1699"/>
      <c r="C1699"/>
      <c r="D1699"/>
      <c r="E1699"/>
      <c r="F1699"/>
      <c r="G1699"/>
      <c r="H1699" s="6"/>
      <c r="I1699" s="6"/>
      <c r="J1699"/>
      <c r="K1699"/>
      <c r="L1699"/>
      <c r="M1699"/>
      <c r="N1699"/>
      <c r="O1699"/>
      <c r="P1699"/>
      <c r="Q1699"/>
    </row>
    <row r="1700" spans="1:17" ht="12.75">
      <c r="A1700"/>
      <c r="B1700"/>
      <c r="C1700"/>
      <c r="D1700"/>
      <c r="E1700"/>
      <c r="F1700"/>
      <c r="G1700"/>
      <c r="H1700" s="6"/>
      <c r="I1700" s="6"/>
      <c r="J1700"/>
      <c r="K1700"/>
      <c r="L1700"/>
      <c r="M1700"/>
      <c r="N1700"/>
      <c r="O1700"/>
      <c r="P1700"/>
      <c r="Q1700"/>
    </row>
    <row r="1701" spans="1:17" ht="12.75">
      <c r="A1701"/>
      <c r="B1701"/>
      <c r="C1701"/>
      <c r="D1701"/>
      <c r="E1701"/>
      <c r="F1701"/>
      <c r="G1701"/>
      <c r="H1701" s="6"/>
      <c r="I1701" s="6"/>
      <c r="J1701"/>
      <c r="K1701"/>
      <c r="L1701"/>
      <c r="M1701"/>
      <c r="N1701"/>
      <c r="O1701"/>
      <c r="P1701"/>
      <c r="Q1701"/>
    </row>
    <row r="1702" spans="1:17" ht="12.75">
      <c r="A1702"/>
      <c r="B1702"/>
      <c r="C1702"/>
      <c r="D1702"/>
      <c r="E1702"/>
      <c r="F1702"/>
      <c r="G1702"/>
      <c r="H1702" s="6"/>
      <c r="I1702" s="6"/>
      <c r="J1702"/>
      <c r="K1702"/>
      <c r="L1702"/>
      <c r="M1702"/>
      <c r="N1702"/>
      <c r="O1702"/>
      <c r="P1702"/>
      <c r="Q1702"/>
    </row>
    <row r="1703" spans="1:17" ht="12.75">
      <c r="A1703"/>
      <c r="B1703"/>
      <c r="C1703"/>
      <c r="D1703"/>
      <c r="E1703"/>
      <c r="F1703"/>
      <c r="G1703"/>
      <c r="H1703" s="6"/>
      <c r="I1703" s="6"/>
      <c r="J1703"/>
      <c r="K1703"/>
      <c r="L1703"/>
      <c r="M1703"/>
      <c r="N1703"/>
      <c r="O1703"/>
      <c r="P1703"/>
      <c r="Q1703"/>
    </row>
    <row r="1704" spans="1:17" ht="12.75">
      <c r="A1704"/>
      <c r="B1704"/>
      <c r="C1704"/>
      <c r="D1704"/>
      <c r="E1704"/>
      <c r="F1704"/>
      <c r="G1704"/>
      <c r="H1704" s="6"/>
      <c r="I1704" s="6"/>
      <c r="J1704"/>
      <c r="K1704"/>
      <c r="L1704"/>
      <c r="M1704"/>
      <c r="N1704"/>
      <c r="O1704"/>
      <c r="P1704"/>
      <c r="Q1704"/>
    </row>
    <row r="1705" spans="1:17" ht="12.75">
      <c r="A1705"/>
      <c r="B1705"/>
      <c r="C1705"/>
      <c r="D1705"/>
      <c r="E1705"/>
      <c r="F1705"/>
      <c r="G1705"/>
      <c r="H1705" s="6"/>
      <c r="I1705" s="6"/>
      <c r="J1705"/>
      <c r="K1705"/>
      <c r="L1705"/>
      <c r="M1705"/>
      <c r="N1705"/>
      <c r="O1705"/>
      <c r="P1705"/>
      <c r="Q1705"/>
    </row>
    <row r="1706" spans="1:17" ht="12.75">
      <c r="A1706"/>
      <c r="B1706"/>
      <c r="C1706"/>
      <c r="D1706"/>
      <c r="E1706"/>
      <c r="F1706"/>
      <c r="G1706"/>
      <c r="H1706" s="6"/>
      <c r="I1706" s="6"/>
      <c r="J1706"/>
      <c r="K1706"/>
      <c r="L1706"/>
      <c r="M1706"/>
      <c r="N1706"/>
      <c r="O1706"/>
      <c r="P1706"/>
      <c r="Q1706"/>
    </row>
    <row r="1707" spans="1:17" ht="12.75">
      <c r="A1707"/>
      <c r="B1707"/>
      <c r="C1707"/>
      <c r="D1707"/>
      <c r="E1707"/>
      <c r="F1707"/>
      <c r="G1707"/>
      <c r="H1707" s="6"/>
      <c r="I1707" s="6"/>
      <c r="J1707"/>
      <c r="K1707"/>
      <c r="L1707"/>
      <c r="M1707"/>
      <c r="N1707"/>
      <c r="O1707"/>
      <c r="P1707"/>
      <c r="Q1707"/>
    </row>
    <row r="1708" spans="1:17" ht="12.75">
      <c r="A1708"/>
      <c r="B1708"/>
      <c r="C1708"/>
      <c r="D1708"/>
      <c r="E1708"/>
      <c r="F1708"/>
      <c r="G1708"/>
      <c r="H1708" s="6"/>
      <c r="I1708" s="6"/>
      <c r="J1708"/>
      <c r="K1708"/>
      <c r="L1708"/>
      <c r="M1708"/>
      <c r="N1708"/>
      <c r="O1708"/>
      <c r="P1708"/>
      <c r="Q1708"/>
    </row>
    <row r="1709" spans="1:17" ht="12.75">
      <c r="A1709"/>
      <c r="B1709"/>
      <c r="C1709"/>
      <c r="D1709"/>
      <c r="E1709"/>
      <c r="F1709"/>
      <c r="G1709"/>
      <c r="H1709" s="6"/>
      <c r="I1709" s="6"/>
      <c r="J1709"/>
      <c r="K1709"/>
      <c r="L1709"/>
      <c r="M1709"/>
      <c r="N1709"/>
      <c r="O1709"/>
      <c r="P1709"/>
      <c r="Q1709"/>
    </row>
    <row r="1710" spans="1:17" ht="12.75">
      <c r="A1710"/>
      <c r="B1710"/>
      <c r="C1710"/>
      <c r="D1710"/>
      <c r="E1710"/>
      <c r="F1710"/>
      <c r="G1710"/>
      <c r="H1710" s="6"/>
      <c r="I1710" s="6"/>
      <c r="J1710"/>
      <c r="K1710"/>
      <c r="L1710"/>
      <c r="M1710"/>
      <c r="N1710"/>
      <c r="O1710"/>
      <c r="P1710"/>
      <c r="Q1710"/>
    </row>
    <row r="1711" spans="1:17" ht="12.75">
      <c r="A1711"/>
      <c r="B1711"/>
      <c r="C1711"/>
      <c r="D1711"/>
      <c r="E1711"/>
      <c r="F1711"/>
      <c r="G1711"/>
      <c r="H1711" s="6"/>
      <c r="I1711" s="6"/>
      <c r="J1711"/>
      <c r="K1711"/>
      <c r="L1711"/>
      <c r="M1711"/>
      <c r="N1711"/>
      <c r="O1711"/>
      <c r="P1711"/>
      <c r="Q1711"/>
    </row>
    <row r="1712" spans="1:17" ht="12.75">
      <c r="A1712"/>
      <c r="B1712"/>
      <c r="C1712"/>
      <c r="D1712"/>
      <c r="E1712"/>
      <c r="F1712"/>
      <c r="G1712"/>
      <c r="H1712" s="6"/>
      <c r="I1712" s="6"/>
      <c r="J1712"/>
      <c r="K1712"/>
      <c r="L1712"/>
      <c r="M1712"/>
      <c r="N1712"/>
      <c r="O1712"/>
      <c r="P1712"/>
      <c r="Q1712"/>
    </row>
    <row r="1713" spans="1:17" ht="12.75">
      <c r="A1713"/>
      <c r="B1713"/>
      <c r="C1713"/>
      <c r="D1713"/>
      <c r="E1713"/>
      <c r="F1713"/>
      <c r="G1713"/>
      <c r="H1713" s="6"/>
      <c r="I1713" s="6"/>
      <c r="J1713"/>
      <c r="K1713"/>
      <c r="L1713"/>
      <c r="M1713"/>
      <c r="N1713"/>
      <c r="O1713"/>
      <c r="P1713"/>
      <c r="Q1713"/>
    </row>
    <row r="1714" spans="1:17" ht="12.75">
      <c r="A1714"/>
      <c r="B1714"/>
      <c r="C1714"/>
      <c r="D1714"/>
      <c r="E1714"/>
      <c r="F1714"/>
      <c r="G1714"/>
      <c r="H1714" s="6"/>
      <c r="I1714" s="6"/>
      <c r="J1714"/>
      <c r="K1714"/>
      <c r="L1714"/>
      <c r="M1714"/>
      <c r="N1714"/>
      <c r="O1714"/>
      <c r="P1714"/>
      <c r="Q1714"/>
    </row>
    <row r="1715" spans="1:17" ht="12.75">
      <c r="A1715"/>
      <c r="B1715"/>
      <c r="C1715"/>
      <c r="D1715"/>
      <c r="E1715"/>
      <c r="F1715"/>
      <c r="G1715"/>
      <c r="H1715" s="6"/>
      <c r="I1715" s="6"/>
      <c r="J1715"/>
      <c r="K1715"/>
      <c r="L1715"/>
      <c r="M1715"/>
      <c r="N1715"/>
      <c r="O1715"/>
      <c r="P1715"/>
      <c r="Q1715"/>
    </row>
    <row r="1716" spans="1:17" ht="12.75">
      <c r="A1716"/>
      <c r="B1716"/>
      <c r="C1716"/>
      <c r="D1716"/>
      <c r="E1716"/>
      <c r="F1716"/>
      <c r="G1716"/>
      <c r="H1716" s="6"/>
      <c r="I1716" s="6"/>
      <c r="J1716"/>
      <c r="K1716"/>
      <c r="L1716"/>
      <c r="M1716"/>
      <c r="N1716"/>
      <c r="O1716"/>
      <c r="P1716"/>
      <c r="Q1716"/>
    </row>
    <row r="1717" spans="1:17" ht="12.75">
      <c r="A1717"/>
      <c r="B1717"/>
      <c r="C1717"/>
      <c r="D1717"/>
      <c r="E1717"/>
      <c r="F1717"/>
      <c r="G1717"/>
      <c r="H1717" s="6"/>
      <c r="I1717" s="6"/>
      <c r="J1717"/>
      <c r="K1717"/>
      <c r="L1717"/>
      <c r="M1717"/>
      <c r="N1717"/>
      <c r="O1717"/>
      <c r="P1717"/>
      <c r="Q1717"/>
    </row>
    <row r="1718" spans="1:17" ht="12.75">
      <c r="A1718"/>
      <c r="B1718"/>
      <c r="C1718"/>
      <c r="D1718"/>
      <c r="E1718"/>
      <c r="F1718"/>
      <c r="G1718"/>
      <c r="H1718" s="6"/>
      <c r="I1718" s="6"/>
      <c r="J1718"/>
      <c r="K1718"/>
      <c r="L1718"/>
      <c r="M1718"/>
      <c r="N1718"/>
      <c r="O1718"/>
      <c r="P1718"/>
      <c r="Q1718"/>
    </row>
    <row r="1719" spans="1:17" ht="12.75">
      <c r="A1719"/>
      <c r="B1719"/>
      <c r="C1719"/>
      <c r="D1719"/>
      <c r="E1719"/>
      <c r="F1719"/>
      <c r="G1719"/>
      <c r="H1719" s="6"/>
      <c r="I1719" s="6"/>
      <c r="J1719"/>
      <c r="K1719"/>
      <c r="L1719"/>
      <c r="M1719"/>
      <c r="N1719"/>
      <c r="O1719"/>
      <c r="P1719"/>
      <c r="Q1719"/>
    </row>
    <row r="1720" spans="1:17" ht="12.75">
      <c r="A1720"/>
      <c r="B1720"/>
      <c r="C1720"/>
      <c r="D1720"/>
      <c r="E1720"/>
      <c r="F1720"/>
      <c r="G1720"/>
      <c r="H1720" s="6"/>
      <c r="I1720" s="6"/>
      <c r="J1720"/>
      <c r="K1720"/>
      <c r="L1720"/>
      <c r="M1720"/>
      <c r="N1720"/>
      <c r="O1720"/>
      <c r="P1720"/>
      <c r="Q1720"/>
    </row>
    <row r="1721" spans="1:17" ht="12.75">
      <c r="A1721"/>
      <c r="B1721"/>
      <c r="C1721"/>
      <c r="D1721"/>
      <c r="E1721"/>
      <c r="F1721"/>
      <c r="G1721"/>
      <c r="H1721" s="6"/>
      <c r="I1721" s="6"/>
      <c r="J1721"/>
      <c r="K1721"/>
      <c r="L1721"/>
      <c r="M1721"/>
      <c r="N1721"/>
      <c r="O1721"/>
      <c r="P1721"/>
      <c r="Q1721"/>
    </row>
    <row r="1722" spans="1:17" ht="12.75">
      <c r="A1722"/>
      <c r="B1722"/>
      <c r="C1722"/>
      <c r="D1722"/>
      <c r="E1722"/>
      <c r="F1722"/>
      <c r="G1722"/>
      <c r="H1722" s="6"/>
      <c r="I1722" s="6"/>
      <c r="J1722"/>
      <c r="K1722"/>
      <c r="L1722"/>
      <c r="M1722"/>
      <c r="N1722"/>
      <c r="O1722"/>
      <c r="P1722"/>
      <c r="Q1722"/>
    </row>
    <row r="1723" spans="1:17" ht="12.75">
      <c r="A1723"/>
      <c r="B1723"/>
      <c r="C1723"/>
      <c r="D1723"/>
      <c r="E1723"/>
      <c r="F1723"/>
      <c r="G1723"/>
      <c r="H1723" s="6"/>
      <c r="I1723" s="6"/>
      <c r="J1723"/>
      <c r="K1723"/>
      <c r="L1723"/>
      <c r="M1723"/>
      <c r="N1723"/>
      <c r="O1723"/>
      <c r="P1723"/>
      <c r="Q1723"/>
    </row>
    <row r="1724" spans="1:17" ht="12.75">
      <c r="A1724"/>
      <c r="B1724"/>
      <c r="C1724"/>
      <c r="D1724"/>
      <c r="E1724"/>
      <c r="F1724"/>
      <c r="G1724"/>
      <c r="H1724" s="6"/>
      <c r="I1724" s="6"/>
      <c r="J1724"/>
      <c r="K1724"/>
      <c r="L1724"/>
      <c r="M1724"/>
      <c r="N1724"/>
      <c r="O1724"/>
      <c r="P1724"/>
      <c r="Q1724"/>
    </row>
    <row r="1725" spans="1:17" ht="12.75">
      <c r="A1725"/>
      <c r="B1725"/>
      <c r="C1725"/>
      <c r="D1725"/>
      <c r="E1725"/>
      <c r="F1725"/>
      <c r="G1725"/>
      <c r="H1725" s="6"/>
      <c r="I1725" s="6"/>
      <c r="J1725"/>
      <c r="K1725"/>
      <c r="L1725"/>
      <c r="M1725"/>
      <c r="N1725"/>
      <c r="O1725"/>
      <c r="P1725"/>
      <c r="Q1725"/>
    </row>
    <row r="1726" spans="1:17" ht="12.75">
      <c r="A1726"/>
      <c r="B1726"/>
      <c r="C1726"/>
      <c r="D1726"/>
      <c r="E1726"/>
      <c r="F1726"/>
      <c r="G1726"/>
      <c r="H1726" s="6"/>
      <c r="I1726" s="6"/>
      <c r="J1726"/>
      <c r="K1726"/>
      <c r="L1726"/>
      <c r="M1726"/>
      <c r="N1726"/>
      <c r="O1726"/>
      <c r="P1726"/>
      <c r="Q1726"/>
    </row>
    <row r="1727" spans="1:17" ht="12.75">
      <c r="A1727"/>
      <c r="B1727"/>
      <c r="C1727"/>
      <c r="D1727"/>
      <c r="E1727"/>
      <c r="F1727"/>
      <c r="G1727"/>
      <c r="H1727" s="6"/>
      <c r="I1727" s="6"/>
      <c r="J1727"/>
      <c r="K1727"/>
      <c r="L1727"/>
      <c r="M1727"/>
      <c r="N1727"/>
      <c r="O1727"/>
      <c r="P1727"/>
      <c r="Q1727"/>
    </row>
    <row r="1728" spans="1:17" ht="12.75">
      <c r="A1728"/>
      <c r="B1728"/>
      <c r="C1728"/>
      <c r="D1728"/>
      <c r="E1728"/>
      <c r="F1728"/>
      <c r="G1728"/>
      <c r="H1728" s="6"/>
      <c r="I1728" s="6"/>
      <c r="J1728"/>
      <c r="K1728"/>
      <c r="L1728"/>
      <c r="M1728"/>
      <c r="N1728"/>
      <c r="O1728"/>
      <c r="P1728"/>
      <c r="Q1728"/>
    </row>
    <row r="1729" spans="1:17" ht="12.75">
      <c r="A1729"/>
      <c r="B1729"/>
      <c r="C1729"/>
      <c r="D1729"/>
      <c r="E1729"/>
      <c r="F1729"/>
      <c r="G1729"/>
      <c r="H1729" s="6"/>
      <c r="I1729" s="6"/>
      <c r="J1729"/>
      <c r="K1729"/>
      <c r="L1729"/>
      <c r="M1729"/>
      <c r="N1729"/>
      <c r="O1729"/>
      <c r="P1729"/>
      <c r="Q1729"/>
    </row>
    <row r="1730" spans="1:17" ht="12.75">
      <c r="A1730"/>
      <c r="B1730"/>
      <c r="C1730"/>
      <c r="D1730"/>
      <c r="E1730"/>
      <c r="F1730"/>
      <c r="G1730"/>
      <c r="H1730" s="6"/>
      <c r="I1730" s="6"/>
      <c r="J1730"/>
      <c r="K1730"/>
      <c r="L1730"/>
      <c r="M1730"/>
      <c r="N1730"/>
      <c r="O1730"/>
      <c r="P1730"/>
      <c r="Q1730"/>
    </row>
    <row r="1731" spans="1:17" ht="12.75">
      <c r="A1731"/>
      <c r="B1731"/>
      <c r="C1731"/>
      <c r="D1731"/>
      <c r="E1731"/>
      <c r="F1731"/>
      <c r="G1731"/>
      <c r="H1731" s="6"/>
      <c r="I1731" s="6"/>
      <c r="J1731"/>
      <c r="K1731"/>
      <c r="L1731"/>
      <c r="M1731"/>
      <c r="N1731"/>
      <c r="O1731"/>
      <c r="P1731"/>
      <c r="Q1731"/>
    </row>
    <row r="1732" spans="1:17" ht="12.75">
      <c r="A1732"/>
      <c r="B1732"/>
      <c r="C1732"/>
      <c r="D1732"/>
      <c r="E1732"/>
      <c r="F1732"/>
      <c r="G1732"/>
      <c r="H1732" s="6"/>
      <c r="I1732" s="6"/>
      <c r="J1732"/>
      <c r="K1732"/>
      <c r="L1732"/>
      <c r="M1732"/>
      <c r="N1732"/>
      <c r="O1732"/>
      <c r="P1732"/>
      <c r="Q1732"/>
    </row>
    <row r="1733" spans="1:17" ht="12.75">
      <c r="A1733"/>
      <c r="B1733"/>
      <c r="C1733"/>
      <c r="D1733"/>
      <c r="E1733"/>
      <c r="F1733"/>
      <c r="G1733"/>
      <c r="H1733" s="6"/>
      <c r="I1733" s="6"/>
      <c r="J1733"/>
      <c r="K1733"/>
      <c r="L1733"/>
      <c r="M1733"/>
      <c r="N1733"/>
      <c r="O1733"/>
      <c r="P1733"/>
      <c r="Q1733"/>
    </row>
    <row r="1734" spans="1:17" ht="12.75">
      <c r="A1734"/>
      <c r="B1734"/>
      <c r="C1734"/>
      <c r="D1734"/>
      <c r="E1734"/>
      <c r="F1734"/>
      <c r="G1734"/>
      <c r="H1734" s="6"/>
      <c r="I1734" s="6"/>
      <c r="J1734"/>
      <c r="K1734"/>
      <c r="L1734"/>
      <c r="M1734"/>
      <c r="N1734"/>
      <c r="O1734"/>
      <c r="P1734"/>
      <c r="Q1734"/>
    </row>
    <row r="1735" spans="1:17" ht="12.75">
      <c r="A1735"/>
      <c r="B1735"/>
      <c r="C1735"/>
      <c r="D1735"/>
      <c r="E1735"/>
      <c r="F1735"/>
      <c r="G1735"/>
      <c r="H1735" s="6"/>
      <c r="I1735" s="6"/>
      <c r="J1735"/>
      <c r="K1735"/>
      <c r="L1735"/>
      <c r="M1735"/>
      <c r="N1735"/>
      <c r="O1735"/>
      <c r="P1735"/>
      <c r="Q1735"/>
    </row>
    <row r="1736" spans="1:17" ht="12.75">
      <c r="A1736"/>
      <c r="B1736"/>
      <c r="C1736"/>
      <c r="D1736"/>
      <c r="E1736"/>
      <c r="F1736"/>
      <c r="G1736"/>
      <c r="H1736" s="6"/>
      <c r="I1736" s="6"/>
      <c r="J1736"/>
      <c r="K1736"/>
      <c r="L1736"/>
      <c r="M1736"/>
      <c r="N1736"/>
      <c r="O1736"/>
      <c r="P1736"/>
      <c r="Q1736"/>
    </row>
  </sheetData>
  <sheetProtection/>
  <autoFilter ref="A5:Q352"/>
  <mergeCells count="15">
    <mergeCell ref="A1:Q1"/>
    <mergeCell ref="N2:P2"/>
    <mergeCell ref="A2:A3"/>
    <mergeCell ref="M2:M3"/>
    <mergeCell ref="L2:L3"/>
    <mergeCell ref="K2:K3"/>
    <mergeCell ref="J2:J3"/>
    <mergeCell ref="I2:I3"/>
    <mergeCell ref="B2:B3"/>
    <mergeCell ref="H2:H3"/>
    <mergeCell ref="G2:G3"/>
    <mergeCell ref="F2:F3"/>
    <mergeCell ref="E2:E3"/>
    <mergeCell ref="D2:D3"/>
    <mergeCell ref="C2:C3"/>
  </mergeCells>
  <conditionalFormatting sqref="M6:N352">
    <cfRule type="expression" priority="57" dxfId="20" stopIfTrue="1">
      <formula>IF(L6="C",30," ")</formula>
    </cfRule>
    <cfRule type="expression" priority="58" dxfId="21" stopIfTrue="1">
      <formula>IF(L6="D",20," ")</formula>
    </cfRule>
    <cfRule type="expression" priority="59" dxfId="22" stopIfTrue="1">
      <formula>IF(L6="E",15," ")</formula>
    </cfRule>
  </conditionalFormatting>
  <conditionalFormatting sqref="M29:P29">
    <cfRule type="cellIs" priority="38" dxfId="23" operator="equal" stopIfTrue="1">
      <formula>30</formula>
    </cfRule>
  </conditionalFormatting>
  <conditionalFormatting sqref="M9:P14 M45:P352">
    <cfRule type="cellIs" priority="37" dxfId="24" operator="between" stopIfTrue="1">
      <formula>30</formula>
      <formula>30</formula>
    </cfRule>
  </conditionalFormatting>
  <conditionalFormatting sqref="M15:P24">
    <cfRule type="cellIs" priority="36" dxfId="24" operator="between" stopIfTrue="1">
      <formula>30</formula>
      <formula>30</formula>
    </cfRule>
  </conditionalFormatting>
  <conditionalFormatting sqref="M26:P27">
    <cfRule type="cellIs" priority="35" dxfId="24" operator="between" stopIfTrue="1">
      <formula>30</formula>
      <formula>30</formula>
    </cfRule>
  </conditionalFormatting>
  <conditionalFormatting sqref="M30:P31">
    <cfRule type="cellIs" priority="34" dxfId="24" operator="between" stopIfTrue="1">
      <formula>30</formula>
      <formula>30</formula>
    </cfRule>
  </conditionalFormatting>
  <conditionalFormatting sqref="M33:P34">
    <cfRule type="cellIs" priority="33" dxfId="24" operator="between" stopIfTrue="1">
      <formula>30</formula>
      <formula>30</formula>
    </cfRule>
  </conditionalFormatting>
  <conditionalFormatting sqref="M40:P41">
    <cfRule type="cellIs" priority="32" dxfId="24" operator="between" stopIfTrue="1">
      <formula>30</formula>
      <formula>30</formula>
    </cfRule>
  </conditionalFormatting>
  <conditionalFormatting sqref="M14:P14 M45:P352">
    <cfRule type="cellIs" priority="9" dxfId="24" operator="between" stopIfTrue="1">
      <formula>20</formula>
      <formula>20</formula>
    </cfRule>
  </conditionalFormatting>
  <conditionalFormatting sqref="M42:P42">
    <cfRule type="cellIs" priority="8" dxfId="24" operator="between" stopIfTrue="1">
      <formula>30</formula>
      <formula>30</formula>
    </cfRule>
  </conditionalFormatting>
  <conditionalFormatting sqref="M42:P42">
    <cfRule type="cellIs" priority="7" dxfId="24" operator="between" stopIfTrue="1">
      <formula>20</formula>
      <formula>20</formula>
    </cfRule>
  </conditionalFormatting>
  <conditionalFormatting sqref="M44:P316">
    <cfRule type="cellIs" priority="1" dxfId="24" operator="between" stopIfTrue="1">
      <formula>15</formula>
      <formula>15</formula>
    </cfRule>
  </conditionalFormatting>
  <conditionalFormatting sqref="P6:P352">
    <cfRule type="expression" priority="75" dxfId="20" stopIfTrue="1">
      <formula>IF(M6="C",30," ")</formula>
    </cfRule>
    <cfRule type="expression" priority="76" dxfId="21" stopIfTrue="1">
      <formula>IF(M6="D",20," ")</formula>
    </cfRule>
    <cfRule type="expression" priority="77" dxfId="22" stopIfTrue="1">
      <formula>IF(M6="E",15," ")</formula>
    </cfRule>
  </conditionalFormatting>
  <conditionalFormatting sqref="O6:O352">
    <cfRule type="expression" priority="81" dxfId="20" stopIfTrue="1">
      <formula>IF(M6="C",30," ")</formula>
    </cfRule>
    <cfRule type="expression" priority="82" dxfId="21" stopIfTrue="1">
      <formula>IF(M6="D",20," ")</formula>
    </cfRule>
    <cfRule type="expression" priority="83" dxfId="22" stopIfTrue="1">
      <formula>IF(M6="E",15," ")</formula>
    </cfRule>
  </conditionalFormatting>
  <printOptions/>
  <pageMargins left="0.7" right="0.7" top="0.75" bottom="0.75" header="0.3" footer="0.3"/>
  <pageSetup fitToHeight="0" fitToWidth="1" horizontalDpi="600" verticalDpi="6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Uzytkownik</dc:creator>
  <cp:keywords/>
  <dc:description/>
  <cp:lastModifiedBy>krzysztof</cp:lastModifiedBy>
  <cp:lastPrinted>2018-05-25T08:48:22Z</cp:lastPrinted>
  <dcterms:created xsi:type="dcterms:W3CDTF">2004-05-25T07:26:37Z</dcterms:created>
  <dcterms:modified xsi:type="dcterms:W3CDTF">2019-03-21T11:23:45Z</dcterms:modified>
  <cp:category/>
  <cp:version/>
  <cp:contentType/>
  <cp:contentStatus/>
</cp:coreProperties>
</file>